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信息" sheetId="1" r:id="rId1"/>
    <sheet name="发票" sheetId="2" r:id="rId2"/>
    <sheet name="出库明细" sheetId="3" r:id="rId3"/>
  </sheets>
  <definedNames>
    <definedName name="_xlnm._FilterDatabase" localSheetId="0" hidden="1">信息!$A$1:$CB$425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李松阳</author>
  </authors>
  <commentList>
    <comment ref="AA3" authorId="0">
      <text>
        <r>
          <rPr>
            <b/>
            <sz val="9"/>
            <rFont val="宋体"/>
            <charset val="134"/>
          </rPr>
          <t>李松阳:</t>
        </r>
        <r>
          <rPr>
            <sz val="9"/>
            <rFont val="宋体"/>
            <charset val="134"/>
          </rPr>
          <t xml:space="preserve">
25年8月份北京光华荣昌反索赔1692元</t>
        </r>
      </text>
    </comment>
  </commentList>
</comments>
</file>

<file path=xl/sharedStrings.xml><?xml version="1.0" encoding="utf-8"?>
<sst xmlns="http://schemas.openxmlformats.org/spreadsheetml/2006/main" count="30826" uniqueCount="5165">
  <si>
    <t>提报月</t>
  </si>
  <si>
    <t>三包月</t>
  </si>
  <si>
    <t>年份</t>
  </si>
  <si>
    <t>分公司名称</t>
  </si>
  <si>
    <t>索赔单编号</t>
  </si>
  <si>
    <t>维修索赔单单据状态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</si>
  <si>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</si>
  <si>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</si>
  <si>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</si>
  <si>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</si>
  <si>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</si>
  <si>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</si>
  <si>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</si>
  <si>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</si>
  <si>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</si>
  <si>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</si>
  <si>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</si>
  <si>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</si>
  <si>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</si>
  <si>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</si>
  <si>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</si>
  <si>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车型平台</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</si>
  <si>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</si>
  <si>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</si>
  <si>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</si>
  <si>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</si>
  <si>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</si>
  <si>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</si>
  <si>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</si>
  <si>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</si>
  <si>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</si>
  <si>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</si>
  <si>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</si>
  <si>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</si>
  <si>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</si>
  <si>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</si>
  <si>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</si>
  <si>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</si>
  <si>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</si>
  <si>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</si>
  <si>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</si>
  <si>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</si>
  <si>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</si>
  <si>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</si>
  <si>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索赔单供应商确认状态</t>
  </si>
  <si>
    <t>分公司审核时间</t>
  </si>
  <si>
    <t>终审意见</t>
  </si>
  <si>
    <t>终审时间</t>
  </si>
  <si>
    <t>终审人</t>
  </si>
  <si>
    <t>供应商确认意见</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</si>
  <si>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</si>
  <si>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</si>
  <si>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</si>
  <si>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</si>
  <si>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</si>
  <si>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</si>
  <si>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</si>
  <si>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</si>
  <si>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</si>
  <si>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</si>
  <si>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</si>
  <si>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</si>
  <si>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</si>
  <si>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</si>
  <si>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</si>
  <si>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(2)材料费</t>
  </si>
  <si>
    <t>(2)工时费</t>
  </si>
  <si>
    <t>(2)外出服务费用</t>
  </si>
  <si>
    <t>(2)配件管理费</t>
  </si>
  <si>
    <t>(2)故障件清退运费</t>
  </si>
  <si>
    <t>(2)其他费用</t>
  </si>
  <si>
    <t>(2)费用合计</t>
  </si>
  <si>
    <t>费用分类</t>
  </si>
  <si>
    <t>让渡报告</t>
  </si>
  <si>
    <t>分类</t>
  </si>
  <si>
    <t>维修单类型</t>
  </si>
  <si>
    <t>故障点</t>
  </si>
  <si>
    <t>责任单位</t>
  </si>
  <si>
    <t>2025年</t>
  </si>
  <si>
    <t>新疆分公司</t>
  </si>
  <si>
    <t>RCFT000319952202508310045</t>
  </si>
  <si>
    <t>生效</t>
  </si>
  <si>
    <t>普通维修</t>
  </si>
  <si>
    <t>整车</t>
  </si>
  <si>
    <t>LRDS6PGC5RT070319</t>
  </si>
  <si>
    <t>RT070319</t>
  </si>
  <si>
    <t>欧曼</t>
  </si>
  <si>
    <t/>
  </si>
  <si>
    <t>OM-EST-N-牵引</t>
  </si>
  <si>
    <t>2024/08/24</t>
  </si>
  <si>
    <t>2024/09/04</t>
  </si>
  <si>
    <t>无</t>
  </si>
  <si>
    <t>6×4</t>
  </si>
  <si>
    <t>牵引车</t>
  </si>
  <si>
    <t>EST-N</t>
  </si>
  <si>
    <t>BJ4259L6DLL-23</t>
  </si>
  <si>
    <t>A15NNS6B580</t>
  </si>
  <si>
    <t>77803433</t>
  </si>
  <si>
    <t>乌鲁木齐</t>
  </si>
  <si>
    <t>FT000319952</t>
  </si>
  <si>
    <t>FDXIJ021</t>
  </si>
  <si>
    <t>伊吾县锦途汽车服务有限公司</t>
  </si>
  <si>
    <t>翌锋物流</t>
  </si>
  <si>
    <t>AA44411N3A5A120D01</t>
  </si>
  <si>
    <t>2025/08/20</t>
  </si>
  <si>
    <t>2025/08/31</t>
  </si>
  <si>
    <t>6810015034</t>
  </si>
  <si>
    <t>用户反应车辆座椅有问题，检查发现记忆阀套件脱落，重新安装处理。</t>
  </si>
  <si>
    <t>座椅气阀总成（气囊座椅)漏气</t>
  </si>
  <si>
    <t>FH468100000297A1093</t>
  </si>
  <si>
    <t>记忆阀套件</t>
  </si>
  <si>
    <t>北京光华荣昌汽车部件有限公司</t>
  </si>
  <si>
    <t>A1093</t>
  </si>
  <si>
    <t>已确认</t>
  </si>
  <si>
    <t>2025/09/02</t>
  </si>
  <si>
    <t>缪国莹</t>
  </si>
  <si>
    <t>16S2531TO铝(Q+缓)</t>
  </si>
  <si>
    <t>后桥速比4,111</t>
  </si>
  <si>
    <t>已结算</t>
  </si>
  <si>
    <t>2025-09-06 00:16:37</t>
  </si>
  <si>
    <t>正常保修</t>
  </si>
  <si>
    <t>传统-重卡-欧曼-NG</t>
  </si>
  <si>
    <t>特殊服务活动</t>
  </si>
  <si>
    <t>安陆普</t>
  </si>
  <si>
    <t>山西分公司</t>
  </si>
  <si>
    <t>RCFT000324167202508310019</t>
  </si>
  <si>
    <t>外出服务</t>
  </si>
  <si>
    <t>LRDS6P5C8RT070947</t>
  </si>
  <si>
    <t>RT070947</t>
  </si>
  <si>
    <t>OM-EST-牵引-新能源</t>
  </si>
  <si>
    <t>2024/08/31</t>
  </si>
  <si>
    <t>2024/09/26</t>
  </si>
  <si>
    <t>EST</t>
  </si>
  <si>
    <t>TZ400XSTPG46</t>
  </si>
  <si>
    <t>202406270023</t>
  </si>
  <si>
    <t>晋南</t>
  </si>
  <si>
    <t>FT000324167</t>
  </si>
  <si>
    <t>FDSHX063</t>
  </si>
  <si>
    <t>长治市佳和恒泰汽车服务有限公司</t>
  </si>
  <si>
    <t>李君峰</t>
  </si>
  <si>
    <t>4259EVPA1-00T07300</t>
  </si>
  <si>
    <t>2025/08/11</t>
  </si>
  <si>
    <t>6810016429</t>
  </si>
  <si>
    <t>客户反映车辆底座倾角无法调节，对驾驶舒适度造成很大影响，客户抱怨严重，经我站维修人员检查发现底座模块化倾角调节器断裂，以达到更换底座模块化总成，更换后故障排除。</t>
  </si>
  <si>
    <t>座椅底座模块化总成 卡滞</t>
  </si>
  <si>
    <t>FH468100000273A1093</t>
  </si>
  <si>
    <t>底座模块化总成</t>
  </si>
  <si>
    <t>2025/09/03</t>
  </si>
  <si>
    <t>冯海红</t>
  </si>
  <si>
    <t>（底座模块化）①请提供断裂位置清晰图片，需要确认断裂的原因。</t>
  </si>
  <si>
    <t>客户关怀</t>
  </si>
  <si>
    <t>TS-0425C铁(Q)</t>
  </si>
  <si>
    <t>10t（440）后桥，速比：5.143(自调臂ABS)</t>
  </si>
  <si>
    <t>2025-09-06 00:16:46</t>
  </si>
  <si>
    <t>新能源-重卡-欧曼-纯电</t>
  </si>
  <si>
    <t>整车保修</t>
  </si>
  <si>
    <t>河北工厂</t>
  </si>
  <si>
    <t>山东分公司</t>
  </si>
  <si>
    <t>RCFT006909202508310007</t>
  </si>
  <si>
    <t>LRDS6PEB2RT073835</t>
  </si>
  <si>
    <t>RT073835</t>
  </si>
  <si>
    <t>OM-GTL-C-牵引</t>
  </si>
  <si>
    <t>2024/09/25</t>
  </si>
  <si>
    <t>2024/10/21</t>
  </si>
  <si>
    <t>GTL-C</t>
  </si>
  <si>
    <t>BJ4259Y6DHL-12</t>
  </si>
  <si>
    <t>X13NS6B580</t>
  </si>
  <si>
    <t>77841483</t>
  </si>
  <si>
    <t>鲁西</t>
  </si>
  <si>
    <t>FT006909</t>
  </si>
  <si>
    <t>SHD00309</t>
  </si>
  <si>
    <t>临沂惠华汽车销售服务有限公司</t>
  </si>
  <si>
    <t>李伟</t>
  </si>
  <si>
    <t>AB44110C1X3A310B11</t>
  </si>
  <si>
    <t>2025/08/28</t>
  </si>
  <si>
    <t>6810016299</t>
  </si>
  <si>
    <t>用户反映驾驶员座椅不升，检查发现座椅记忆阀损坏造成，更换座椅记忆阀解决</t>
  </si>
  <si>
    <t>高调气阀套件损坏、失效</t>
  </si>
  <si>
    <t>2025/09/05</t>
  </si>
  <si>
    <t>赵晓爱</t>
  </si>
  <si>
    <t>（VDC气阀）该站提报：驾驶员座椅不升，记忆阀损坏。①视频展示座椅不升及记忆阀损坏的位置，再请展示更换零部件后座椅恢复功能的视频作为判定的依据。座椅不升只有你们看到，需要把故障现象上传平台共享。</t>
  </si>
  <si>
    <t>12TX2420TD铝</t>
  </si>
  <si>
    <t>后桥速比2,846</t>
  </si>
  <si>
    <t>2025-09-06 00:22:35</t>
  </si>
  <si>
    <t>传统-重卡-欧曼-油车</t>
  </si>
  <si>
    <t>华北分公司</t>
  </si>
  <si>
    <t>RCFT000346953202508310001</t>
  </si>
  <si>
    <t>LRDS6PGCXRT071935</t>
  </si>
  <si>
    <t>RT071935</t>
  </si>
  <si>
    <t>OM-GTL质享版-牵引</t>
  </si>
  <si>
    <t>2024/09/02</t>
  </si>
  <si>
    <t>2024/11/12</t>
  </si>
  <si>
    <t>GTL质享版</t>
  </si>
  <si>
    <t>BJ4259L6DLL-05</t>
  </si>
  <si>
    <t>A15NNS6B530</t>
  </si>
  <si>
    <t>77838936</t>
  </si>
  <si>
    <t>冀南</t>
  </si>
  <si>
    <t>FT000346953</t>
  </si>
  <si>
    <t>FDHEB101</t>
  </si>
  <si>
    <t>邢台市百捷汽车贸易有限公司</t>
  </si>
  <si>
    <t>师傅</t>
  </si>
  <si>
    <t>AC44111E1A5A420B11</t>
  </si>
  <si>
    <t>2025/08/30</t>
  </si>
  <si>
    <t>6810016799</t>
  </si>
  <si>
    <t>用户反映车辆座椅损坏无法悬浮，经检查是车辆座椅记忆阀套件（气悬浮）损坏、失效，更换新件后故障以排除。</t>
  </si>
  <si>
    <t>座椅气悬浮损坏、失效</t>
  </si>
  <si>
    <t>2025/09/01</t>
  </si>
  <si>
    <t>武晏竹</t>
  </si>
  <si>
    <t>12JSDX240TA铝（缓）</t>
  </si>
  <si>
    <t>后桥速比3,7</t>
  </si>
  <si>
    <t>2025-09-06 00:25:01</t>
  </si>
  <si>
    <t>河南分公司</t>
  </si>
  <si>
    <t>RCFT006910202508310003</t>
  </si>
  <si>
    <t>LRDS6PEB9RR003780</t>
  </si>
  <si>
    <t>RR003780</t>
  </si>
  <si>
    <t>2024/02/26</t>
  </si>
  <si>
    <t>2024/10/15</t>
  </si>
  <si>
    <t>BJ4259Y6DHL-25</t>
  </si>
  <si>
    <t>X12NS6B520</t>
  </si>
  <si>
    <t>77814379</t>
  </si>
  <si>
    <t>豫南</t>
  </si>
  <si>
    <t>FT006910</t>
  </si>
  <si>
    <t>HEN00077</t>
  </si>
  <si>
    <t>鹿邑县豫东继化汽贸服务有限公司</t>
  </si>
  <si>
    <t>先生</t>
  </si>
  <si>
    <t>AC44110E1X2A310B12</t>
  </si>
  <si>
    <t>2025/08/29</t>
  </si>
  <si>
    <t>用户反映车辆座椅漏气，经检查发现属座椅气路开关总成损坏导致漏气，做更换气路开关总成处理排除故障</t>
  </si>
  <si>
    <t>FH468100000112A1093</t>
  </si>
  <si>
    <t>气路开关总成（座椅底座）</t>
  </si>
  <si>
    <t>2025/09/04</t>
  </si>
  <si>
    <t>郭明霞</t>
  </si>
  <si>
    <t>（气路开关）</t>
  </si>
  <si>
    <t>2025-09-06 00:18:15</t>
  </si>
  <si>
    <t>RCFT010958202508310001</t>
  </si>
  <si>
    <t>LRDS6PGC3PT070767</t>
  </si>
  <si>
    <t>PT070767</t>
  </si>
  <si>
    <t>2023/10/28</t>
  </si>
  <si>
    <t>2024/11/29</t>
  </si>
  <si>
    <t>A15NNS6B500</t>
  </si>
  <si>
    <t>77589510</t>
  </si>
  <si>
    <t>FT010958</t>
  </si>
  <si>
    <t>FDSHX025</t>
  </si>
  <si>
    <t>山西驰鹏汽车销售有限公司</t>
  </si>
  <si>
    <t>匿名</t>
  </si>
  <si>
    <t>4259SMFCB-1MT02000</t>
  </si>
  <si>
    <t>6810016411</t>
  </si>
  <si>
    <t>客户反映驾驶员座椅晃动大异响，座垫通风装置损坏，经检查为座椅底座滑道磨损松旷导致异响，座垫塌陷导致人员坐上后通风装置因受力不运转。</t>
  </si>
  <si>
    <t>座椅底座模块化总成开裂</t>
  </si>
  <si>
    <t>FH468100000323A1093</t>
  </si>
  <si>
    <t>（底座模块化/坐垫）该站提报：座垫塌陷，滑道磨损松旷导致异响。①坐垫塌陷见视频，认可该故障现象。②滑到磨损松旷认可，但维修方案直接更换拆分件滑道即可，不同意过度维修连带底座模块化总成一起更换。③请遵照戴姆勒拆分件维修政策进行合规维修。</t>
  </si>
  <si>
    <t>12TX2421TD铝（缓）</t>
  </si>
  <si>
    <t>10t（400）后桥，进口轮毂单元，2.846自调臂ABS</t>
  </si>
  <si>
    <t>2025-09-06 00:12:51</t>
  </si>
  <si>
    <t>RCFT000324109202508310001</t>
  </si>
  <si>
    <t>LRDS6PEB4RT058043</t>
  </si>
  <si>
    <t>RT058043</t>
  </si>
  <si>
    <t>2024/04/27</t>
  </si>
  <si>
    <t>2024/09/23</t>
  </si>
  <si>
    <t>77820085</t>
  </si>
  <si>
    <t>FT000324109</t>
  </si>
  <si>
    <t>FDHEB082</t>
  </si>
  <si>
    <t>威县顺航汽车维修有限公司</t>
  </si>
  <si>
    <t>商品车</t>
  </si>
  <si>
    <t>客户进站反映车辆座椅漏气，维修人员准备维修工具检查，经过维修人员检查发现记忆阀套件损坏导致座椅漏气，为客户更换后测试故障消失。</t>
  </si>
  <si>
    <t>（VDC气阀）</t>
  </si>
  <si>
    <t>2025-09-06 00:16:43</t>
  </si>
  <si>
    <t>RCFT000319952202508300017</t>
  </si>
  <si>
    <t>LRDS6PGC3RT070139</t>
  </si>
  <si>
    <t>RT070139</t>
  </si>
  <si>
    <t>2024/08/22</t>
  </si>
  <si>
    <t>2024/09/03</t>
  </si>
  <si>
    <t>77804124</t>
  </si>
  <si>
    <t>董天波</t>
  </si>
  <si>
    <t>2025/08/24</t>
  </si>
  <si>
    <t>6810015129</t>
  </si>
  <si>
    <t>用户进站反映座椅坏了，需维修。现场检查座椅记忆阀套件损坏导致座椅硬，无法回弹，更换新件后故障清除</t>
  </si>
  <si>
    <t>座椅调角器卡滞</t>
  </si>
  <si>
    <t>（VDC气阀）该站提报：现场检查座椅记忆阀套件损坏、失效。①首先要把系统报单需要的依据上传完整。请上传车辆行驶证图片。②请视频展示记忆阀套件损坏的部位及失效时座椅表现什么失效状态，再请视频展示更换新件后座椅恢复正常状态的视频，作为故障维修前后的重要依据，也才能作为官方判定的依据，目前按已上传图片，官方怎么判定故障现象的存在？</t>
  </si>
  <si>
    <t>湘桂分公司</t>
  </si>
  <si>
    <t>RCFT006703202508300014</t>
  </si>
  <si>
    <t>LRDS6PB08ST050004</t>
  </si>
  <si>
    <t>ST050004</t>
  </si>
  <si>
    <t>OM-GTL-牵引-新能源</t>
  </si>
  <si>
    <t>2025/02/21</t>
  </si>
  <si>
    <t>2025/03/13</t>
  </si>
  <si>
    <t>BJ4259EVDHF-10</t>
  </si>
  <si>
    <t>TZ220XSTPG73</t>
  </si>
  <si>
    <t>202501259045</t>
  </si>
  <si>
    <t>长沙</t>
  </si>
  <si>
    <t>FT006703</t>
  </si>
  <si>
    <t>HUN00088</t>
  </si>
  <si>
    <t>湘潭市高新区宏凌工程机械汽车维修有限公司</t>
  </si>
  <si>
    <t>龚先生</t>
  </si>
  <si>
    <t>NC44113E3000720B10</t>
  </si>
  <si>
    <t>6810001111</t>
  </si>
  <si>
    <t>用户反馈车辆驾驶员座椅坐垫开裂、检查为车辆驾驶员座椅软垫缝合处开裂导致，更换座椅座垫总成后恢复正常。</t>
  </si>
  <si>
    <t>驾驶员座椅软垫开裂</t>
  </si>
  <si>
    <t>FH468100000318A1093</t>
  </si>
  <si>
    <t>座椅座垫总成</t>
  </si>
  <si>
    <t>（坐垫）该故障现象外出更换坐垫还需报2个人外出费用，客户描述更换坐垫一个维修工可以满足客户维修需求。</t>
  </si>
  <si>
    <t>TS-0406DF铁(Q)</t>
  </si>
  <si>
    <t>后桥速比5,143</t>
  </si>
  <si>
    <t>2025-09-06 00:18:26</t>
  </si>
  <si>
    <t>RCFT006418202508300002</t>
  </si>
  <si>
    <t>LRDS6PGC1PR017370</t>
  </si>
  <si>
    <t>PR017370</t>
  </si>
  <si>
    <t>2023/09/19</t>
  </si>
  <si>
    <t>2024/05/17</t>
  </si>
  <si>
    <t>77577431</t>
  </si>
  <si>
    <t>晋北</t>
  </si>
  <si>
    <t>FT006418</t>
  </si>
  <si>
    <t>SHX00152</t>
  </si>
  <si>
    <t>大同市泰祥源达工贸有限公司</t>
  </si>
  <si>
    <t>大同市大平汽贸</t>
  </si>
  <si>
    <t>4259SMFCB-1MT02500</t>
  </si>
  <si>
    <t>2025/08/17</t>
  </si>
  <si>
    <t>经我站拆检驾驶员座椅总成管路损坏导致车辆漏气故障，重新连接装配后故障排除</t>
  </si>
  <si>
    <t>FH468100000226A1093</t>
  </si>
  <si>
    <t>驾驶员座椅总成</t>
  </si>
  <si>
    <t>原索赔单号：RCFT006418202508170001</t>
  </si>
  <si>
    <t>（漏气）该站提报：座椅漏气。①上传车辆行驶证图片。②见APP视频中漏气程度很轻微，该漏气程度不应产生外出费用，首先该车辆不是新能源，也不是危化品车，也不是工程车，该故障现象不会影响行车安全也不会造成零部件二次损坏，所以不应产生外出救援。请提供外出条件的依据。</t>
  </si>
  <si>
    <t>客户报修车辆驾驶员座椅漏气，需我站救援</t>
  </si>
  <si>
    <t>西北线客户更换大礼包</t>
  </si>
  <si>
    <t>原索赔单维修类型错误，重新提报，原索赔单号：RCFT006418202508170001</t>
  </si>
  <si>
    <t>12JSDX240TA铝</t>
  </si>
  <si>
    <t>10t（400）后桥，进口轮毂单元，3.7自调臂ABS</t>
  </si>
  <si>
    <t>2025-09-06 00:20:31</t>
  </si>
  <si>
    <t>云贵分公司</t>
  </si>
  <si>
    <t>RCFT000145970202508300031</t>
  </si>
  <si>
    <t>LRDS6PEB5RT057015</t>
  </si>
  <si>
    <t>RT057015</t>
  </si>
  <si>
    <t>2024/04/16</t>
  </si>
  <si>
    <t>77820036</t>
  </si>
  <si>
    <t>贵州</t>
  </si>
  <si>
    <t>FT000145970</t>
  </si>
  <si>
    <t>FDGUZ016</t>
  </si>
  <si>
    <t>贵州亿福汽车销售服务有限公司</t>
  </si>
  <si>
    <t>钟深财</t>
  </si>
  <si>
    <t>AC44110E1X2A410T02</t>
  </si>
  <si>
    <t>用户反映车辆漏气，坐垫起不上去，经现场检查为座椅气囊漏气导致，</t>
  </si>
  <si>
    <t>FH468100000360A1093</t>
  </si>
  <si>
    <t>文档上传</t>
  </si>
  <si>
    <t>（座椅总成）该站提报：气囊漏气无拆分，①尊敬的官方领导，烦请核查该气囊是很普通的拆分件，该站声称无拆分件，向官方举报该站严重过度维修，请核查该站以下维修索赔单号都是更换座椅总成。我们还能生存吗RCFT000145970202508300031，RCFT000145970202506300001，RCFT000145970202506100002，RCFT000145970202504020002</t>
  </si>
  <si>
    <t>关怀礼包差价</t>
  </si>
  <si>
    <t>因FH468100000360A1093型号气囊无拆分，故更换总成.因当天APP软件无法打开上传照片，故照片使用水印相机上传</t>
  </si>
  <si>
    <t>13t(459)后桥，速比:3.7(自调臂ABS)</t>
  </si>
  <si>
    <t>2025-09-06 00:15:19</t>
  </si>
  <si>
    <t>RCFT006864202508300001</t>
  </si>
  <si>
    <t>LRDS6PGC6RR010062</t>
  </si>
  <si>
    <t>RR010062</t>
  </si>
  <si>
    <t>2024/10/31</t>
  </si>
  <si>
    <t>2024/12/02</t>
  </si>
  <si>
    <t>YCK14520N-60</t>
  </si>
  <si>
    <t>K14NR3002783</t>
  </si>
  <si>
    <t>FT006864</t>
  </si>
  <si>
    <t>HEB00218</t>
  </si>
  <si>
    <t>沙河市义丰汽车维修有限公司</t>
  </si>
  <si>
    <t>王永科</t>
  </si>
  <si>
    <t>AC44111E1K4A420B11</t>
  </si>
  <si>
    <t>6810016611</t>
  </si>
  <si>
    <t>客户反应座椅故障，经检查座椅靠背开裂，更换座椅靠背总成后故障排除。</t>
  </si>
  <si>
    <t>座椅靠背总成开裂</t>
  </si>
  <si>
    <t>FH468100000317A1093</t>
  </si>
  <si>
    <t>座椅靠背总成</t>
  </si>
  <si>
    <t>（靠背）请上传清晰零部件一件一码，纸制不清晰可以上传激光打刻一件一码。</t>
  </si>
  <si>
    <t>后桥速比3,545</t>
  </si>
  <si>
    <t>2025-09-06 00:21:50</t>
  </si>
  <si>
    <t>RCFT000039604202508290003</t>
  </si>
  <si>
    <t>LRDS6PGC9RT061901</t>
  </si>
  <si>
    <t>RT061901</t>
  </si>
  <si>
    <t>2024/05/31</t>
  </si>
  <si>
    <t>2024/06/13</t>
  </si>
  <si>
    <t>BJ4259L6DLL-07</t>
  </si>
  <si>
    <t>77828179</t>
  </si>
  <si>
    <t>FT000039604</t>
  </si>
  <si>
    <t>FDSHD041</t>
  </si>
  <si>
    <t>菏泽市元翔汽车销售有限公司</t>
  </si>
  <si>
    <t>李先生</t>
  </si>
  <si>
    <t>AC44241E1A5A320B0C</t>
  </si>
  <si>
    <t>2025/08/27</t>
  </si>
  <si>
    <t>驾驶员座椅左右晃动厉害，维修人员外出检查发现底座模块化间隙过大导致，给于更换新件故障排除</t>
  </si>
  <si>
    <t>（底座模块化总成）该站提报：座椅左右晃动厉害，底座模块化间隙过大导致。①请提供座椅一件一码，拆卸后第一张图片不是一件一码，提供不了座椅生产日期及相关联序列号。②请视频展示座椅左右晃动厉害，并请展示模块化间隙过大的部位，无有效依据，官方怎么来判定你所描述的是否正确。③已上传视频无法认定故障现象，该站上传视频为什么不展示故障现象呢？是为了模糊故障现象吗，还是躲避有效证据？</t>
  </si>
  <si>
    <t>危险品车辆驾驶员座椅晃动</t>
  </si>
  <si>
    <t>12TX2621TD铝（缓）</t>
  </si>
  <si>
    <t>2025-09-06 00:13:38</t>
  </si>
  <si>
    <t>RCFT000329490202508290009</t>
  </si>
  <si>
    <t>LRDS6PGC5PT067398</t>
  </si>
  <si>
    <t>PT067398</t>
  </si>
  <si>
    <t>2023/09/26</t>
  </si>
  <si>
    <t>2025/02/28</t>
  </si>
  <si>
    <t>77580739</t>
  </si>
  <si>
    <t>FT000329490</t>
  </si>
  <si>
    <t>FDSHX065</t>
  </si>
  <si>
    <t>朔州市华驰汽车贸易有限公司</t>
  </si>
  <si>
    <t>天镇吉泰</t>
  </si>
  <si>
    <t>4259SMFCB-1MT01800</t>
  </si>
  <si>
    <t>6810016134</t>
  </si>
  <si>
    <t>查：座椅气囊开裂导致；需更换</t>
  </si>
  <si>
    <t>底座气囊漏气</t>
  </si>
  <si>
    <t>FH468100000115A1093</t>
  </si>
  <si>
    <t>气囊（座椅底座）</t>
  </si>
  <si>
    <t>未确认</t>
  </si>
  <si>
    <t>2025-09-06 00:12:44</t>
  </si>
  <si>
    <t>RCFT000329490202508290008</t>
  </si>
  <si>
    <t>LRDS6PGC0PR024066</t>
  </si>
  <si>
    <t>PR024066</t>
  </si>
  <si>
    <t>2023/11/16</t>
  </si>
  <si>
    <t>2024/08/16</t>
  </si>
  <si>
    <t>77595296</t>
  </si>
  <si>
    <t>白小斌</t>
  </si>
  <si>
    <t>4259SMFCB-1MZ02700</t>
  </si>
  <si>
    <t>客户反映车辆座椅漏气忽高忽低；无法行驶，经检查座椅气囊接头处管路漏气导致，重新维修后故障排除；试车正常。</t>
  </si>
  <si>
    <t>华东分公司</t>
  </si>
  <si>
    <t>RCFT001871202508290003</t>
  </si>
  <si>
    <t>LRDV6PEC8ST057814</t>
  </si>
  <si>
    <t>ST057814</t>
  </si>
  <si>
    <t>OM-GTL-C-平板</t>
  </si>
  <si>
    <t>2025/05/24</t>
  </si>
  <si>
    <t>2025/07/03</t>
  </si>
  <si>
    <t>4×2</t>
  </si>
  <si>
    <t>平板车</t>
  </si>
  <si>
    <t>BJ1189Y6ANL-08</t>
  </si>
  <si>
    <t>A7NS6B330</t>
  </si>
  <si>
    <t>77884101</t>
  </si>
  <si>
    <t>浙沪</t>
  </si>
  <si>
    <t>FT001871</t>
  </si>
  <si>
    <t>ZHJ00070</t>
  </si>
  <si>
    <t>金华市宏嘉汽车商贸有限公司</t>
  </si>
  <si>
    <t>陈玉平</t>
  </si>
  <si>
    <t>AB1111TL1A7A450B10</t>
  </si>
  <si>
    <t>客户报修座椅升降不能调节，我站维修人员检查发现高调气阀套件上的拉线断了，给予更换新件处理</t>
  </si>
  <si>
    <t>FH468100000294A1093</t>
  </si>
  <si>
    <t>高调气阀套件</t>
  </si>
  <si>
    <t>8JS125TA铝</t>
  </si>
  <si>
    <t>2025-09-06 00:20:15</t>
  </si>
  <si>
    <t>RCFT003764202508290001</t>
  </si>
  <si>
    <t>LRDV6PEC0RT057378</t>
  </si>
  <si>
    <t>RT057378</t>
  </si>
  <si>
    <t>2024/04/20</t>
  </si>
  <si>
    <t>2024/12/13</t>
  </si>
  <si>
    <t>6×2</t>
  </si>
  <si>
    <t>BJ1259Y6HPL-01</t>
  </si>
  <si>
    <t>A8.5NS6B320</t>
  </si>
  <si>
    <t>77823751</t>
  </si>
  <si>
    <t>江苏</t>
  </si>
  <si>
    <t>FT003764</t>
  </si>
  <si>
    <t>JIS00107</t>
  </si>
  <si>
    <t>苏州市跃进汽车修配厂</t>
  </si>
  <si>
    <t>AB12110L1A9A410B10</t>
  </si>
  <si>
    <t>车辆报修主驾座椅气囊自动降落，经检查为座椅记忆阀套件损坏，更换新件故障排除</t>
  </si>
  <si>
    <t>9JS119TA铁</t>
  </si>
  <si>
    <t>2025-09-06 00:22:13</t>
  </si>
  <si>
    <t>RCFT006703202508280003</t>
  </si>
  <si>
    <t>LRDS6PEB4RR008840</t>
  </si>
  <si>
    <t>RR008840</t>
  </si>
  <si>
    <t>2024/10/22</t>
  </si>
  <si>
    <t>2024/10/28</t>
  </si>
  <si>
    <t>BJ4189Y6ADL-01</t>
  </si>
  <si>
    <t>X12NS6B470</t>
  </si>
  <si>
    <t>77844549</t>
  </si>
  <si>
    <t>李斌</t>
  </si>
  <si>
    <t>AC41140E1X2A330B10</t>
  </si>
  <si>
    <t>用户反馈车辆座椅下方漏气，检查为车辆座椅底座气囊损坏沙眼导致漏气，更换气囊（座椅底座）后恢复正常。</t>
  </si>
  <si>
    <t>后桥速比2,714</t>
  </si>
  <si>
    <t>成都分公司</t>
  </si>
  <si>
    <t>RCFT002395202508280026</t>
  </si>
  <si>
    <t>LRDS6PEB9RT056613</t>
  </si>
  <si>
    <t>RT056613</t>
  </si>
  <si>
    <t>2024/04/13</t>
  </si>
  <si>
    <t>2024/04/22</t>
  </si>
  <si>
    <t>77822448</t>
  </si>
  <si>
    <t>川北</t>
  </si>
  <si>
    <t>FT002395</t>
  </si>
  <si>
    <t>SIC00118</t>
  </si>
  <si>
    <t>成都劲驰汽车销售服务有限公司</t>
  </si>
  <si>
    <t>周</t>
  </si>
  <si>
    <t>A441140C1X2A330B10</t>
  </si>
  <si>
    <t>2025/08/21</t>
  </si>
  <si>
    <t>用户反映车辆座椅无法调节，经检查车辆驾驶员座椅只能升到最高和降到最低无法调节，原因为底座模块损坏导致，维修更换底座模块后故障排除</t>
  </si>
  <si>
    <t>FH468100000292A1093</t>
  </si>
  <si>
    <t>（底座模块化总成）请提供座椅内部失效的位置，根据上传APP视频，无法看出底座模块化失效位置。请将故障描述填写完整。</t>
  </si>
  <si>
    <t>2025-09-06 00:20:03</t>
  </si>
  <si>
    <t>RCFT010155202508280003</t>
  </si>
  <si>
    <t>LRDV7PEC8RT068349</t>
  </si>
  <si>
    <t>RT068349</t>
  </si>
  <si>
    <t>OM-EST-N-平板</t>
  </si>
  <si>
    <t>2024/07/29</t>
  </si>
  <si>
    <t>8×4</t>
  </si>
  <si>
    <t>BJ1319Y6GRL-01</t>
  </si>
  <si>
    <t>77835832</t>
  </si>
  <si>
    <t>FT010155</t>
  </si>
  <si>
    <t>FDJIS006</t>
  </si>
  <si>
    <t>盐城东茂汽车销售服务有限公司</t>
  </si>
  <si>
    <t>惠春</t>
  </si>
  <si>
    <t>AA17110N3X2A310B10</t>
  </si>
  <si>
    <t>7040002058</t>
  </si>
  <si>
    <t>客户反映车辆上卧铺塌陷无法休息，经我站检查发现该车故障属实。进一步仔细检查后发现由于上卧铺内部损坏（无任何碰撞挤压痕迹）导致其故障产生。</t>
  </si>
  <si>
    <t>上卧铺装配不当</t>
  </si>
  <si>
    <t>FH570400000045A1093</t>
  </si>
  <si>
    <t>上卧铺总成</t>
  </si>
  <si>
    <t>（上卧铺）</t>
  </si>
  <si>
    <t>后桥速比2,643</t>
  </si>
  <si>
    <t>2025-09-06 00:23:48</t>
  </si>
  <si>
    <t>RCFT000073975202508280001</t>
  </si>
  <si>
    <t>LRDS6PGC9RR003476</t>
  </si>
  <si>
    <t>RR003476</t>
  </si>
  <si>
    <t>2024/02/29</t>
  </si>
  <si>
    <t>2024/05/09</t>
  </si>
  <si>
    <t>77814877</t>
  </si>
  <si>
    <t>鲁东</t>
  </si>
  <si>
    <t>FT000073975</t>
  </si>
  <si>
    <t>FDSHD052</t>
  </si>
  <si>
    <t>东营市永杰车辆救援服务有限公司</t>
  </si>
  <si>
    <t>于洪清</t>
  </si>
  <si>
    <t>2025/08/15</t>
  </si>
  <si>
    <t>客户反映车辆漏气严重，外出人员检查发现是驾驶员座椅气路进气位置漏气，给予拆卸后重新安装维修处理</t>
  </si>
  <si>
    <t>（气路维修）</t>
  </si>
  <si>
    <t>车辆漏气</t>
  </si>
  <si>
    <t>作废单据重新提报RCFT000073975202508160001</t>
  </si>
  <si>
    <t>2025-09-06 00:14:24</t>
  </si>
  <si>
    <t>RCFT000011141202508270004</t>
  </si>
  <si>
    <t>LRDV6PEC0ST054809</t>
  </si>
  <si>
    <t>ST054809</t>
  </si>
  <si>
    <t>2025/04/19</t>
  </si>
  <si>
    <t>2025/04/30</t>
  </si>
  <si>
    <t>A7NS6B350</t>
  </si>
  <si>
    <t>77878963</t>
  </si>
  <si>
    <t>FT000011141</t>
  </si>
  <si>
    <t>XIJ00077</t>
  </si>
  <si>
    <t>新疆新明鑫晟机械制造服务有限公司</t>
  </si>
  <si>
    <t>韩</t>
  </si>
  <si>
    <t>AB11110L1A7A380B10</t>
  </si>
  <si>
    <t>6810001058</t>
  </si>
  <si>
    <t>用户反映：车辆座椅异响，我站人员拆解发现车辆座椅底座附近没有润滑导致干摩发出异响，重新打上黄油故障排除！</t>
  </si>
  <si>
    <t>驾驶员座椅装配不当</t>
  </si>
  <si>
    <t>FH468100000064A1093</t>
  </si>
  <si>
    <t>9AS1517TO铝</t>
  </si>
  <si>
    <t>2025-09-06 00:13:05</t>
  </si>
  <si>
    <t>RCFT002111202508270001</t>
  </si>
  <si>
    <t>LRDS6P5C5RR006345</t>
  </si>
  <si>
    <t>RR006345</t>
  </si>
  <si>
    <t>2024/09/29</t>
  </si>
  <si>
    <t>2024/11/05</t>
  </si>
  <si>
    <t>BJ4259EVDHF-02</t>
  </si>
  <si>
    <t>TZ368XSSF-SZF601</t>
  </si>
  <si>
    <t>24082801000061</t>
  </si>
  <si>
    <t>FT002111</t>
  </si>
  <si>
    <t>FDSIC031</t>
  </si>
  <si>
    <t>南充市嘉陵区发达汽修厂</t>
  </si>
  <si>
    <t>杨帅</t>
  </si>
  <si>
    <t>4259EVPA1-00T05800</t>
  </si>
  <si>
    <t>我站接400派工，客户车辆座椅气囊起不来，开关不管用，要求救援，我站维修人员到达现场，拆检座椅总成发现座椅底座调节机构螺丝断裂导致，该螺丝为专用螺丝，需更换调节机构，因客沪车辆着急营运，我站维修人员采取外加工螺丝暂时更换螺丝处理。</t>
  </si>
  <si>
    <t>FH468100000118A1093</t>
  </si>
  <si>
    <t>可变阻调节机构（座椅底座）</t>
  </si>
  <si>
    <t>我站接400派工，客户车辆座椅气囊起不来，开关不管用，要求救援</t>
  </si>
  <si>
    <t>自嗨锅、外加工螺丝</t>
  </si>
  <si>
    <t>FS4E200-2铝(Q)</t>
  </si>
  <si>
    <t>10t（400）后桥，速比：5.143（自调臂）</t>
  </si>
  <si>
    <t>2025-09-06 00:23:25</t>
  </si>
  <si>
    <t>东北分公司</t>
  </si>
  <si>
    <t>RCFT006423202508270002</t>
  </si>
  <si>
    <t>LRDS6PEB4SR011100</t>
  </si>
  <si>
    <t>SR011100</t>
  </si>
  <si>
    <t>2025/03/11</t>
  </si>
  <si>
    <t>BJ4259Y6DHL-05</t>
  </si>
  <si>
    <t>YCK12L520-66</t>
  </si>
  <si>
    <t>K12LS5000167</t>
  </si>
  <si>
    <t>黑吉</t>
  </si>
  <si>
    <t>FT006423</t>
  </si>
  <si>
    <t>HEL00186</t>
  </si>
  <si>
    <t>大庆市龙凤区亿豪汽车修理厂</t>
  </si>
  <si>
    <t>阳光物资储运</t>
  </si>
  <si>
    <t>AC44100E1K2AB10B10</t>
  </si>
  <si>
    <t>2025/08/26</t>
  </si>
  <si>
    <t>用户反应座椅故障，检查发现座椅底座模块化总成 卡滞损坏，更换后故障排除。</t>
  </si>
  <si>
    <t>（底座模块化总成）该站提报：底座模块化总成 卡滞损坏。①以上传视频APP及图片无法证明卡滞，损坏，没有为戴姆勒官方提供有效的判定依据。②请视频展示卡滞部位及损坏的部位，并请视频展示卡滞时座椅所表现的故障状态，来作为戴姆勒官方宣判的依据。③无有效依据不能认可故障现象存在，旧件鉴定环节无参照依据进行鉴定。</t>
  </si>
  <si>
    <t>WLY12G240TO铝</t>
  </si>
  <si>
    <t>2025-09-06 00:18:59</t>
  </si>
  <si>
    <t>RCFT006342202508270007</t>
  </si>
  <si>
    <t>LRDS6PTC3PR020910</t>
  </si>
  <si>
    <t>PR020910</t>
  </si>
  <si>
    <t>2023/10/20</t>
  </si>
  <si>
    <t>2025/02/07</t>
  </si>
  <si>
    <t>BJ4259L6DLL-10</t>
  </si>
  <si>
    <t>X12NNS6B460</t>
  </si>
  <si>
    <t>77586053</t>
  </si>
  <si>
    <t>冀北</t>
  </si>
  <si>
    <t>FT006342</t>
  </si>
  <si>
    <t>HEB00179</t>
  </si>
  <si>
    <t>唐山海港卓盈商贸有限公司</t>
  </si>
  <si>
    <t>百通</t>
  </si>
  <si>
    <t>4259SMFCB-1MZ00600</t>
  </si>
  <si>
    <t>检查发现驾驶室座椅气囊损坏，漏气，无法使用，更换新件排除故障。</t>
  </si>
  <si>
    <t>（气囊）</t>
  </si>
  <si>
    <t>2025-09-06 00:21:35</t>
  </si>
  <si>
    <t>蒙宁分公司</t>
  </si>
  <si>
    <t>RCFT000032858202508260004</t>
  </si>
  <si>
    <t>LRDS6PB03ST050458</t>
  </si>
  <si>
    <t>ST050458</t>
  </si>
  <si>
    <t>2025/03/27</t>
  </si>
  <si>
    <t>202501239158</t>
  </si>
  <si>
    <t>包头</t>
  </si>
  <si>
    <t>FT000032858</t>
  </si>
  <si>
    <t>FDNEM016</t>
  </si>
  <si>
    <t>乌海市裕轮商贸有限公司</t>
  </si>
  <si>
    <t>2025/08/25</t>
  </si>
  <si>
    <t>用户反映座椅漏气，检查为座椅底座内部记忆阀套件漏气导致，更换记忆阀套件恢复正常。</t>
  </si>
  <si>
    <t>用户反映座椅漏气</t>
  </si>
  <si>
    <t>客户关怀差价</t>
  </si>
  <si>
    <t>新件由厂家提供，无材料费产生</t>
  </si>
  <si>
    <t>2025-09-06 00:13:33</t>
  </si>
  <si>
    <t>RCFT006864202508260020</t>
  </si>
  <si>
    <t>LRDS6PGC0ST503888</t>
  </si>
  <si>
    <t>ST503888</t>
  </si>
  <si>
    <t>2024/12/31</t>
  </si>
  <si>
    <t>2025/01/13</t>
  </si>
  <si>
    <t>BJ4259L6DLL-24</t>
  </si>
  <si>
    <t>YCK14540N-60</t>
  </si>
  <si>
    <t>K14NR3003069</t>
  </si>
  <si>
    <t>郝鹏讳</t>
  </si>
  <si>
    <t>客户反应座椅无法调节，经检查发现底座模块化总成调节滚轮开裂导致，属质量问题，更换后故障排除。</t>
  </si>
  <si>
    <t>RCFT002278202508260011</t>
  </si>
  <si>
    <t>LRDV7PEC4SR004246</t>
  </si>
  <si>
    <t>SR004246</t>
  </si>
  <si>
    <t>OM-GTL质享版-自卸</t>
  </si>
  <si>
    <t>2025/01/19</t>
  </si>
  <si>
    <t>2025/03/20</t>
  </si>
  <si>
    <t>自卸车</t>
  </si>
  <si>
    <t>BJ3319Y6GRS-01</t>
  </si>
  <si>
    <t>A8.5NS6B380</t>
  </si>
  <si>
    <t>77860516</t>
  </si>
  <si>
    <t>FT002278</t>
  </si>
  <si>
    <t>ZHJ00141</t>
  </si>
  <si>
    <t>杭州驰文汽车服务有限公司</t>
  </si>
  <si>
    <t>杭州江拓土石方工程有限公司</t>
  </si>
  <si>
    <t>AC37120E1A9A5R0Q40</t>
  </si>
  <si>
    <t>客户反馈车辆座椅气阀故障，行驶中座椅突然下沉到底，技术人员核实情况属实，判定为座椅记忆阀损坏，导致故障，更换座椅记忆阀总成后故障排除</t>
  </si>
  <si>
    <t>FH468100000044A1093</t>
  </si>
  <si>
    <t>城建渣土车无条件外出</t>
  </si>
  <si>
    <t>12JSDX240TA铁（Q）</t>
  </si>
  <si>
    <t>后桥速比5,92</t>
  </si>
  <si>
    <t>2025-09-06 00:20:43</t>
  </si>
  <si>
    <t>RCFT000324167202508260067</t>
  </si>
  <si>
    <t>LRDS6P5C0RR016362</t>
  </si>
  <si>
    <t>RR016362</t>
  </si>
  <si>
    <t>2025/08/04</t>
  </si>
  <si>
    <t>202412033008</t>
  </si>
  <si>
    <t>4259EVPA1-00T09100</t>
  </si>
  <si>
    <t>2025/08/18</t>
  </si>
  <si>
    <t>6810016329</t>
  </si>
  <si>
    <t>客户反映车辆底座漏气，经我站维修人员检查发现座椅气路开关总成故障，更换后故障排除。</t>
  </si>
  <si>
    <t>底座气路开关总成卡滞</t>
  </si>
  <si>
    <t>RCFT006914202508260033</t>
  </si>
  <si>
    <t>LRDV7PEC0RT057572</t>
  </si>
  <si>
    <t>RT057572</t>
  </si>
  <si>
    <t>2024/06/25</t>
  </si>
  <si>
    <t>77821632</t>
  </si>
  <si>
    <t>FT006914</t>
  </si>
  <si>
    <t>SHD00252</t>
  </si>
  <si>
    <t>临沭宏达汽车服务有限公司</t>
  </si>
  <si>
    <t>王亚辉</t>
  </si>
  <si>
    <t>AB17110L1X2A310B10</t>
  </si>
  <si>
    <t>2025/08/19</t>
  </si>
  <si>
    <t>车辆驾驶员座椅底部模块开裂，无法使用</t>
  </si>
  <si>
    <t>2025-09-06 00:20:52</t>
  </si>
  <si>
    <t>RCFT007021202508260003</t>
  </si>
  <si>
    <t>LRDS6PTC2ST505017</t>
  </si>
  <si>
    <t>ST505017</t>
  </si>
  <si>
    <t>2025/01/07</t>
  </si>
  <si>
    <t>2025/01/21</t>
  </si>
  <si>
    <t>BJ4259L6DLL-18</t>
  </si>
  <si>
    <t>A12NNS6B490</t>
  </si>
  <si>
    <t>77857002</t>
  </si>
  <si>
    <t>FT007021</t>
  </si>
  <si>
    <t>FDSHD015</t>
  </si>
  <si>
    <t>济宁盛鑫汽车销售有限公司</t>
  </si>
  <si>
    <t>武老师</t>
  </si>
  <si>
    <t>AC44111E1A2A420B11</t>
  </si>
  <si>
    <t>2025/08/23</t>
  </si>
  <si>
    <t>检查发现：座椅气悬浮损坏、失效，更换气悬浮处理解决</t>
  </si>
  <si>
    <t>FH468100000281A1093</t>
  </si>
  <si>
    <t>气悬浮</t>
  </si>
  <si>
    <t>2025-09-06 00:22:54</t>
  </si>
  <si>
    <t>RCFT000176763202508260003</t>
  </si>
  <si>
    <t>LRDS6PGC1RT070690</t>
  </si>
  <si>
    <t>RT070690</t>
  </si>
  <si>
    <t>2024/08/27</t>
  </si>
  <si>
    <t>K14NR3002322</t>
  </si>
  <si>
    <t>FT000176763</t>
  </si>
  <si>
    <t>FDHEN027</t>
  </si>
  <si>
    <t>西峡县德赢汽车销售服务有限公司</t>
  </si>
  <si>
    <t>王丹</t>
  </si>
  <si>
    <t>用户反映车辆座椅漏气，我站检查发现座椅内记忆阀导致故障，更换记忆阀后故障排除。APP已上传故障视频</t>
  </si>
  <si>
    <t>2025-09-06 00:15:46</t>
  </si>
  <si>
    <t>RCFT006911202508250002</t>
  </si>
  <si>
    <t>LRDS6PGC7RT058804</t>
  </si>
  <si>
    <t>RT058804</t>
  </si>
  <si>
    <t>2024/05/07</t>
  </si>
  <si>
    <t>77825436</t>
  </si>
  <si>
    <t>FT006911</t>
  </si>
  <si>
    <t>HEN00057</t>
  </si>
  <si>
    <t>洛阳心同汽车服务有限公司</t>
  </si>
  <si>
    <t>AC44111E1A5A320B11</t>
  </si>
  <si>
    <t>6810002329</t>
  </si>
  <si>
    <t>用户反映车辆座椅无法调节，现场检查发现为调节手柄损坏所致，更换相应配件后，用户试车正常</t>
  </si>
  <si>
    <t>副驾驶员座椅调整机构卡滞</t>
  </si>
  <si>
    <t>马宏明</t>
  </si>
  <si>
    <t>用户反映车辆座椅无法调节，申请外出服务，请领导审核</t>
  </si>
  <si>
    <t>调节手柄是供应商直发，不报材料，请领导审核</t>
  </si>
  <si>
    <t>2025-09-06 00:19:16</t>
  </si>
  <si>
    <t>RCFT002416202508250006</t>
  </si>
  <si>
    <t>LRDS6PTC0PT069095</t>
  </si>
  <si>
    <t>PT069095</t>
  </si>
  <si>
    <t>2023/10/11</t>
  </si>
  <si>
    <t>2024/07/16</t>
  </si>
  <si>
    <t>77585022</t>
  </si>
  <si>
    <t>FT002416</t>
  </si>
  <si>
    <t>HEB00210</t>
  </si>
  <si>
    <t>邯郸市永年区现方汽车修理厂</t>
  </si>
  <si>
    <t>冀DH4112</t>
  </si>
  <si>
    <t>客户反应车辆座椅异响，经现场检查为底座模块化总成松旷导致异响，为客户更换后故障排除。</t>
  </si>
  <si>
    <t>FH468100000323A2293</t>
  </si>
  <si>
    <t>（底座模块化）（底座模块化总成）该站提报：底座模块化总成松旷导致。①根据上传视频可见，上下操作仰角手柄，该手柄控制座椅仰角功能，该手柄因为连接的是拉线，上下操作手柄拉线联动根本不是松旷，也不会影响功能。不然请提供新件位置操作手柄与旧件对比作为官方判定的依据。该单与RCFT002416202508160003以同样的现象更换底座模块化总成，请该站合规维修，请官方核查！</t>
  </si>
  <si>
    <t>2025-09-06 00:21:44</t>
  </si>
  <si>
    <t>RCFT000366883202508250002</t>
  </si>
  <si>
    <t>LRDS6PC0XSR017243</t>
  </si>
  <si>
    <t>SR017243</t>
  </si>
  <si>
    <t>2025/04/27</t>
  </si>
  <si>
    <t>2025/05/01</t>
  </si>
  <si>
    <t>TZ220XSTPG69</t>
  </si>
  <si>
    <t>202504129046</t>
  </si>
  <si>
    <t>FT000366883</t>
  </si>
  <si>
    <t>FDSHD103</t>
  </si>
  <si>
    <t>日照福奥汽车销售服务有限公司</t>
  </si>
  <si>
    <t>梁</t>
  </si>
  <si>
    <t>NC44113E3001120T02</t>
  </si>
  <si>
    <t>车辆报修，主驾驶座椅漏气，座椅高度回弹不了高度固定不住，经维修人员检查确认由于座椅拉线挂钩脱落导致，给予重新安装对接后，试车正常，故障排除。</t>
  </si>
  <si>
    <t>（拉线维修）请提供车辆行驶证。</t>
  </si>
  <si>
    <t>新能源车辆外出救援。</t>
  </si>
  <si>
    <t>TS-0406DF铝(Q)</t>
  </si>
  <si>
    <t>2025-09-06 00:24:53</t>
  </si>
  <si>
    <t>RCFT002416202508240004</t>
  </si>
  <si>
    <t>LRDS6PEB6RR008161</t>
  </si>
  <si>
    <t>RR008161</t>
  </si>
  <si>
    <t>2024/10/12</t>
  </si>
  <si>
    <t>2024/10/24</t>
  </si>
  <si>
    <t>77843803</t>
  </si>
  <si>
    <t>冀D0F276</t>
  </si>
  <si>
    <t>2025/08/22</t>
  </si>
  <si>
    <t>6810016699</t>
  </si>
  <si>
    <t>客户反应车辆座椅漏气。经现场检查为座椅靠背漏气，为客户更换。</t>
  </si>
  <si>
    <t>座椅靠背总成损坏、失效</t>
  </si>
  <si>
    <t>RCFT006402202508240001</t>
  </si>
  <si>
    <t>LRDV7PEC4RR004936</t>
  </si>
  <si>
    <t>RR004936</t>
  </si>
  <si>
    <t>2024/03/14</t>
  </si>
  <si>
    <t>2024/04/02</t>
  </si>
  <si>
    <t>BJ1319Y6GRL-07</t>
  </si>
  <si>
    <t>77817557</t>
  </si>
  <si>
    <t>FT006402</t>
  </si>
  <si>
    <t>HEL00090</t>
  </si>
  <si>
    <t>鹤岗市鹤腾汽车销售有限公司</t>
  </si>
  <si>
    <t>张</t>
  </si>
  <si>
    <t>A317620N1X3A430Z30</t>
  </si>
  <si>
    <t>6810001329</t>
  </si>
  <si>
    <t>接400派工，车辆座椅不起犯卡，我站现场检查发现记忆阀套件故障导致，属于车身系统故障，更换后故障**，试车正常</t>
  </si>
  <si>
    <t>驾驶员座椅调整机构卡滞</t>
  </si>
  <si>
    <t>12JSDX260K铁</t>
  </si>
  <si>
    <t>后桥速比4,76</t>
  </si>
  <si>
    <t>2025-09-06 00:18:58</t>
  </si>
  <si>
    <t>RCFT004136202508240002</t>
  </si>
  <si>
    <t>LRDS6PEB5RR015151</t>
  </si>
  <si>
    <t>RR015151</t>
  </si>
  <si>
    <t>2024/12/19</t>
  </si>
  <si>
    <t>2025/05/12</t>
  </si>
  <si>
    <t>77853739</t>
  </si>
  <si>
    <t>FT004136</t>
  </si>
  <si>
    <t>SHD00355</t>
  </si>
  <si>
    <t>枣庄同鑫源汽车销售有限公司</t>
  </si>
  <si>
    <t>高飞</t>
  </si>
  <si>
    <t>用户反映驾驶员座椅意向，检查发现座椅底座松旷造成异响，更换座椅底座解决</t>
  </si>
  <si>
    <t>2025-09-06 00:17:07</t>
  </si>
  <si>
    <t>RCFT000057151202508230025</t>
  </si>
  <si>
    <t>LRDS6PGC2PT067388</t>
  </si>
  <si>
    <t>PT067388</t>
  </si>
  <si>
    <t>2023/09/22</t>
  </si>
  <si>
    <t>2024/12/23</t>
  </si>
  <si>
    <t>77580728</t>
  </si>
  <si>
    <t>FT000057151</t>
  </si>
  <si>
    <t>FDNEM020</t>
  </si>
  <si>
    <t>鄂尔多斯市致远汽车服务有限责任公司</t>
  </si>
  <si>
    <t>刘先生</t>
  </si>
  <si>
    <t>用户反映座椅漏气严重打不起气压，现场检查发现驾驶员座椅记忆阀套件内部故障导致，无法使用，拆解更换。</t>
  </si>
  <si>
    <t>（VDC气阀）请提供车辆行驶证。</t>
  </si>
  <si>
    <t>2025-09-06 00:13:54</t>
  </si>
  <si>
    <t>RCFT000367034202508230004</t>
  </si>
  <si>
    <t>LRDS6PTC9RT070684</t>
  </si>
  <si>
    <t>RT070684</t>
  </si>
  <si>
    <t>2024/08/26</t>
  </si>
  <si>
    <t>2024/11/14</t>
  </si>
  <si>
    <t>77837739</t>
  </si>
  <si>
    <t>FT000367034</t>
  </si>
  <si>
    <t>FDSHX080</t>
  </si>
  <si>
    <t>吕梁锦源汽车服务有限公司</t>
  </si>
  <si>
    <t>程家才</t>
  </si>
  <si>
    <t>2025/08/08</t>
  </si>
  <si>
    <t>用户反映座椅漏气，影响驾驶，我站人员拆解检查发现座椅气悬浮损坏失效，更换新件后故障排除</t>
  </si>
  <si>
    <t>2025-09-06 00:24:55</t>
  </si>
  <si>
    <t>RCFT000032858202508230003</t>
  </si>
  <si>
    <t>2025/08/16</t>
  </si>
  <si>
    <t>400派工座椅漏气，检查为驾驶员座椅底座与气囊开关接插处脱出导致，给予重新复位安装处理排除故障。</t>
  </si>
  <si>
    <t>400派工座椅漏气</t>
  </si>
  <si>
    <t>鄂赣分公司</t>
  </si>
  <si>
    <t>RCFT002202202508230002</t>
  </si>
  <si>
    <t>LRDV6PEC0SR010015</t>
  </si>
  <si>
    <t>SR010015</t>
  </si>
  <si>
    <t>2025/02/24</t>
  </si>
  <si>
    <t>2025/03/12</t>
  </si>
  <si>
    <t>77866913</t>
  </si>
  <si>
    <t>南昌</t>
  </si>
  <si>
    <t>FT002202</t>
  </si>
  <si>
    <t>JIX00039</t>
  </si>
  <si>
    <t>南城县恒通汽车服务有限公司</t>
  </si>
  <si>
    <t>张加全</t>
  </si>
  <si>
    <t>AB11110L1A7A350B10</t>
  </si>
  <si>
    <t>6810016599</t>
  </si>
  <si>
    <t>车辆驾驶员座椅下会下降，经现场检查为座椅总成内的阻尼器安装螺栓脱落，我站拆卸座垫，重新安装螺栓固定，故障排除。</t>
  </si>
  <si>
    <t>座椅阻尼器损坏、失效</t>
  </si>
  <si>
    <t>FH468100000096A1093</t>
  </si>
  <si>
    <t>补报RCFT002202202508190003</t>
  </si>
  <si>
    <t>说明：因原索赔单RCFT002202202508190003，因维修单类型错误，索赔被作废，我站重新补报，APP照片在原索赔单查看。</t>
  </si>
  <si>
    <t>2025-09-06 00:17:02</t>
  </si>
  <si>
    <t>RCFT006797202508230010</t>
  </si>
  <si>
    <t>LRDS6PEB8PR007459</t>
  </si>
  <si>
    <t>PR007459</t>
  </si>
  <si>
    <t>2023/03/18</t>
  </si>
  <si>
    <t>2024/08/05</t>
  </si>
  <si>
    <t>X12NS6B490</t>
  </si>
  <si>
    <t>77547385</t>
  </si>
  <si>
    <t>FT006797</t>
  </si>
  <si>
    <t>HEB00100</t>
  </si>
  <si>
    <t>辛集市合利汽车维修服务站（个人独资）</t>
  </si>
  <si>
    <t>1</t>
  </si>
  <si>
    <t>A144110E1X2D310B10</t>
  </si>
  <si>
    <t>2025/07/18</t>
  </si>
  <si>
    <t>6810015119</t>
  </si>
  <si>
    <t>用户报修车辆座椅调角器调节手柄松脱，为其更换新件处理。</t>
  </si>
  <si>
    <t>座椅调角器松脱</t>
  </si>
  <si>
    <t>FH468100000113A1093</t>
  </si>
  <si>
    <t>座椅倾角调节手柄</t>
  </si>
  <si>
    <t>2025-09-06 00:21:28</t>
  </si>
  <si>
    <t>RCFT000176763202508230001</t>
  </si>
  <si>
    <t>LRDS6PGC9RT056732</t>
  </si>
  <si>
    <t>RT056732</t>
  </si>
  <si>
    <t>2024/04/18</t>
  </si>
  <si>
    <t>2024/04/25</t>
  </si>
  <si>
    <t>77822676</t>
  </si>
  <si>
    <t>董战战</t>
  </si>
  <si>
    <t>用户反映车辆驾驶坐气囊抬不起来。经维修师傅检查座椅落下升不起来是偶发性故障，因记忆阀套件损坏导致，给予更换新件，故障排除，车辆恢复正常。</t>
  </si>
  <si>
    <t>南方分公司</t>
  </si>
  <si>
    <t>RCFT000370895202508220005</t>
  </si>
  <si>
    <t>LRDS6PC02SR017639</t>
  </si>
  <si>
    <t>SR017639</t>
  </si>
  <si>
    <t>2025/05/21</t>
  </si>
  <si>
    <t>202504179109</t>
  </si>
  <si>
    <t>福州</t>
  </si>
  <si>
    <t>FT000370895</t>
  </si>
  <si>
    <t>FDFUJ022</t>
  </si>
  <si>
    <t>新罗区民韩汽车修理所</t>
  </si>
  <si>
    <t>江</t>
  </si>
  <si>
    <t>NC44113E3001120T01</t>
  </si>
  <si>
    <t>维修人员拆检驾驶员座椅检查座椅阻尼器发卡卡涩无法升降导致异响。拆检驾驶员座椅修复阻尼器发卡卡涩处后故障排除。</t>
  </si>
  <si>
    <t>2025-09-06 00:16:49</t>
  </si>
  <si>
    <t>RCFT002404202508220002</t>
  </si>
  <si>
    <t>LRDS6PGC6RT060883</t>
  </si>
  <si>
    <t>RT060883</t>
  </si>
  <si>
    <t>2024/05/21</t>
  </si>
  <si>
    <t>2024/07/17</t>
  </si>
  <si>
    <t>77827618</t>
  </si>
  <si>
    <t>FT002404</t>
  </si>
  <si>
    <t>HEB00185</t>
  </si>
  <si>
    <t>蔚县西合营星火汽修厂</t>
  </si>
  <si>
    <t>师龙</t>
  </si>
  <si>
    <t>用户反映座椅漏气，进站维修拆检发现驾驶员座椅记忆阀套件漏气，更换新件后故障排除,漏气视频已上传</t>
  </si>
  <si>
    <t>梁誉耀</t>
  </si>
  <si>
    <t>新GTL智享版已关联派工单号，照片APP已上传，座椅总成号H468100000064A1093</t>
  </si>
  <si>
    <t>2025-09-06 00:21:56</t>
  </si>
  <si>
    <t>RCFT000329490202508220004</t>
  </si>
  <si>
    <t>LRDS6PEBXPR003977</t>
  </si>
  <si>
    <t>PR003977</t>
  </si>
  <si>
    <t>2023/02/22</t>
  </si>
  <si>
    <t>77538874</t>
  </si>
  <si>
    <t>博泉公司朱建龙</t>
  </si>
  <si>
    <t>4259SMFKB-2AT04400</t>
  </si>
  <si>
    <t>客户反映车辆挂挡挂不上，怀疑挂挡拉线问题；无法行驶，经检查座椅气管漏气打不起气造成离合器踩不动挂不上挡导致，重新维修后故障排除；试车正常。</t>
  </si>
  <si>
    <t>作废索赔单号：RCFT000329490202508210003</t>
  </si>
  <si>
    <t>作废索赔单号：RCFT000329490202508210003 APP出现问题，记录返程轨迹</t>
  </si>
  <si>
    <t>RCFT000314658202508220001</t>
  </si>
  <si>
    <t>LRDS6PF05ST059592</t>
  </si>
  <si>
    <t>ST059592</t>
  </si>
  <si>
    <t>2025/06/04</t>
  </si>
  <si>
    <t>2025/06/17</t>
  </si>
  <si>
    <t>BJ4259EVDHF-21</t>
  </si>
  <si>
    <t>AUMM0550A1</t>
  </si>
  <si>
    <t>LK2502280258C</t>
  </si>
  <si>
    <t>FT000314658</t>
  </si>
  <si>
    <t>FDFUJ019</t>
  </si>
  <si>
    <t>福建青大汽车维修有限公司</t>
  </si>
  <si>
    <t>NC4411CE3000520B10</t>
  </si>
  <si>
    <t>6810015710</t>
  </si>
  <si>
    <t>座椅无法调节，检查系座椅拉线损坏所致，给以更换后故障排除，</t>
  </si>
  <si>
    <t>座椅调节拉线断裂</t>
  </si>
  <si>
    <t>配件由供应商提供</t>
  </si>
  <si>
    <t>J4S280铁</t>
  </si>
  <si>
    <t>后桥速比5,286</t>
  </si>
  <si>
    <t>2025-09-06 00:16:23</t>
  </si>
  <si>
    <t>RCFT006418202508210002</t>
  </si>
  <si>
    <t>LRDS6PGC8RT058665</t>
  </si>
  <si>
    <t>RT058665</t>
  </si>
  <si>
    <t>2024/04/30</t>
  </si>
  <si>
    <t>2024/05/14</t>
  </si>
  <si>
    <t>77824206</t>
  </si>
  <si>
    <t>崔伟</t>
  </si>
  <si>
    <t>客户报修车辆驾驶员座椅漏气严重，影响车辆正常行驶，经我站现场检测驾驶员座椅记忆阀套件损坏导致漏气故障，更换新件后试车故障排除</t>
  </si>
  <si>
    <t>后桥速比3,364</t>
  </si>
  <si>
    <t>RCFT005051202508210007</t>
  </si>
  <si>
    <t>LRDS6P5C7RT067456</t>
  </si>
  <si>
    <t>RT067456</t>
  </si>
  <si>
    <t>2024/07/30</t>
  </si>
  <si>
    <t>2024/08/28</t>
  </si>
  <si>
    <t>202407090001</t>
  </si>
  <si>
    <t>FT005051</t>
  </si>
  <si>
    <t>XIJ00055</t>
  </si>
  <si>
    <t>石河子市友谊汽车修理厂</t>
  </si>
  <si>
    <t>武争光</t>
  </si>
  <si>
    <t>4259EVPA1-00T06300</t>
  </si>
  <si>
    <t>6810001109</t>
  </si>
  <si>
    <t>用户报修车辆驾驶员座椅自动下降（文件上传故障视频），维修人员经检查为座椅内部的气悬浮损坏导致，更换新件后，试车正常，维修完成。</t>
  </si>
  <si>
    <t>驾驶员座椅软垫塌陷变形</t>
  </si>
  <si>
    <t>FH468100000222A1093</t>
  </si>
  <si>
    <t>因中心库不提供座椅内部单独配件-气悬浮总成，所以配件由座椅厂家直发，因此不予提报材料费，麻烦老师予以审批。</t>
  </si>
  <si>
    <t>2025-09-06 00:22:34</t>
  </si>
  <si>
    <t>RCFT003933202508210005</t>
  </si>
  <si>
    <t>LRDS6PGC7PR021276</t>
  </si>
  <si>
    <t>PR021276</t>
  </si>
  <si>
    <t>2024/03/20</t>
  </si>
  <si>
    <t>77587613</t>
  </si>
  <si>
    <t>豫北</t>
  </si>
  <si>
    <t>FT003933</t>
  </si>
  <si>
    <t>HEN00076</t>
  </si>
  <si>
    <t>鹤壁市志和同力汽车销售服务有限公司</t>
  </si>
  <si>
    <t>李朝彬</t>
  </si>
  <si>
    <t>4259SMFCB-3PZ03400</t>
  </si>
  <si>
    <t>用户报修车辆座椅漏气，我站外出救援现场检查发现为座椅气囊损坏导致，给于更换处理</t>
  </si>
  <si>
    <t>外出救援</t>
  </si>
  <si>
    <t>2025-09-06 00:19:19</t>
  </si>
  <si>
    <t>RCFT006342202508210009</t>
  </si>
  <si>
    <t>LRDS6PTC0PT072563</t>
  </si>
  <si>
    <t>PT072563</t>
  </si>
  <si>
    <t>2023/11/17</t>
  </si>
  <si>
    <t>2025/02/15</t>
  </si>
  <si>
    <t>77595121</t>
  </si>
  <si>
    <t>检查发现座椅记忆阀套件损坏，功能失效，无法使用，更换新件排除故障。</t>
  </si>
  <si>
    <t>（VDC气阀）该站提报：记忆阀套件损坏，功能失效。①请视频展示记忆阀损坏时，座椅哪项功能失效，再请视频展示更换新件记忆阀后座椅功能恢复的过程，故障维修前后才可以作为官方判定的重要依据，无有效依据官方怎么才知道故障现象的存在。②已上传视频为什么不展示故障现象呢？所展示的过程无法佐证故障现象存在及正确的诶修方案。</t>
  </si>
  <si>
    <t>RCFT006734202508210008</t>
  </si>
  <si>
    <t>LRDS6PEB6RR005843</t>
  </si>
  <si>
    <t>RR005843</t>
  </si>
  <si>
    <t>2024/09/12</t>
  </si>
  <si>
    <t>77840106</t>
  </si>
  <si>
    <t>FT006734</t>
  </si>
  <si>
    <t>FUJ00019</t>
  </si>
  <si>
    <t>南安市联鑫汽车维修有限公司</t>
  </si>
  <si>
    <t>赵鹏</t>
  </si>
  <si>
    <t>车辆行驶时，座椅忽高忽低无法正常使用，经检查为气悬浮损坏，给以更换新气悬浮</t>
  </si>
  <si>
    <t>（气悬浮）该站提报：座椅忽高忽低。①请提供车辆行驶证图片。②请提供座椅忽高忽低的视频，再请视频展示更换新件后座椅消除忽高忽低现象的过程，提供以上官方才有判定的依据。②已上传视频及图片怎么佐证你所描述的故障现象？怎么佐证故障现象已维修完毕。</t>
  </si>
  <si>
    <t>2025-09-06 00:21:18</t>
  </si>
  <si>
    <t>安徽分公司</t>
  </si>
  <si>
    <t>RCFT000079202508210001</t>
  </si>
  <si>
    <t>LRDS6PEBXPR006409</t>
  </si>
  <si>
    <t>PR006409</t>
  </si>
  <si>
    <t>2023/03/11</t>
  </si>
  <si>
    <t>2025/04/07</t>
  </si>
  <si>
    <t>BJ4259Y6DHL-26</t>
  </si>
  <si>
    <t>77544328</t>
  </si>
  <si>
    <t>皖北</t>
  </si>
  <si>
    <t>FT000079</t>
  </si>
  <si>
    <t>ANH00021</t>
  </si>
  <si>
    <t>蚌埠市通利汽车销售有限公司</t>
  </si>
  <si>
    <t>A444110C1X2A410B13</t>
  </si>
  <si>
    <t>用户反映：座椅漏气，经检查发现座椅气控阀失效，造成座椅漏气</t>
  </si>
  <si>
    <t>（VDC气阀）该站提报：座椅漏气。①请视频展示漏气点及漏气程度，在漏气点喷洒洗涤灵水，在漏气点进行拍摄，否则无法认定故障现象的存在。</t>
  </si>
  <si>
    <t>后桥速比3,083</t>
  </si>
  <si>
    <t>2025-09-06 00:20:20</t>
  </si>
  <si>
    <t>RCFT000057151202508210007</t>
  </si>
  <si>
    <t>LRDS6PGC9PT073057</t>
  </si>
  <si>
    <t>PT073057</t>
  </si>
  <si>
    <t>2023/11/23</t>
  </si>
  <si>
    <t>2024/12/05</t>
  </si>
  <si>
    <t>77595284</t>
  </si>
  <si>
    <t>常伟和</t>
  </si>
  <si>
    <t>4259SMFCB-1PZ00100</t>
  </si>
  <si>
    <t>用户反映座椅不起，现场拆检发现气悬浮内部故障导致，无法使用，拆解更换</t>
  </si>
  <si>
    <t>RCFT000324110202508210006</t>
  </si>
  <si>
    <t>LRDS6PGC9PR018475</t>
  </si>
  <si>
    <t>PR018475</t>
  </si>
  <si>
    <t>2023/09/21</t>
  </si>
  <si>
    <t>2024/09/08</t>
  </si>
  <si>
    <t>77579932</t>
  </si>
  <si>
    <t>FT000324110</t>
  </si>
  <si>
    <t>FDHEB083</t>
  </si>
  <si>
    <t>涉县博美汽车修理有限公司</t>
  </si>
  <si>
    <t>孔</t>
  </si>
  <si>
    <t>6810001118</t>
  </si>
  <si>
    <t>客户反映车辆：座椅倾斜，经我站检查发现车辆为座椅坐垫故障导致，更换后试车故障排除</t>
  </si>
  <si>
    <t>驾驶员座椅软垫变形塌陷</t>
  </si>
  <si>
    <t>（坐垫）该站提报：座椅倾斜，坐垫故障导致。①请提供车辆行驶证图片。②新旧件同框视频比对车故障件倾斜的位置，已上传APP图片无法看出所描述的倾斜及坐垫故障。</t>
  </si>
  <si>
    <t>2025-09-06 00:16:42</t>
  </si>
  <si>
    <t>RCFT000379029202508210005</t>
  </si>
  <si>
    <t>LRDS6PGC5PT071340</t>
  </si>
  <si>
    <t>PT071340</t>
  </si>
  <si>
    <t>2023/11/01</t>
  </si>
  <si>
    <t>2024/09/27</t>
  </si>
  <si>
    <t>77588298</t>
  </si>
  <si>
    <t>FT000379029</t>
  </si>
  <si>
    <t>FDHEB135</t>
  </si>
  <si>
    <t>邢台邦捷汽车销售有限公司</t>
  </si>
  <si>
    <t>刘建科</t>
  </si>
  <si>
    <t>用户报修座椅漏气。检查发现座椅记忆阀套件漏气，更换新件后故障排除。</t>
  </si>
  <si>
    <t>手机APP故障文件上传照片</t>
  </si>
  <si>
    <t>2025-09-06 00:23:06</t>
  </si>
  <si>
    <t>RCFT000145968202508200002</t>
  </si>
  <si>
    <t>LRDS6PGC9RT055581</t>
  </si>
  <si>
    <t>RT055581</t>
  </si>
  <si>
    <t>2024/03/31</t>
  </si>
  <si>
    <t>77820806</t>
  </si>
  <si>
    <t>FT000145968</t>
  </si>
  <si>
    <t>FDGUZ017</t>
  </si>
  <si>
    <t>贵州胜丰汽车维修有限公司</t>
  </si>
  <si>
    <t>6810001610</t>
  </si>
  <si>
    <t>用户报修费用该车座椅气囊不充气，无法上升，我站维修人员检查为记忆阀套件内部损坏导致。更换记忆阀套件，试车正常，故障排除。</t>
  </si>
  <si>
    <t>驾驶员座椅底座支架总成断裂</t>
  </si>
  <si>
    <t>（VDC气阀）该站提报：记忆阀套件内部损坏。①请提供车辆行驶证图片。②请视频站记忆阀损坏时座椅失去了什么功能，再展示更换新件后座椅恢复功能的视频，作为戴姆勒官方宣判的重要依据。②已上传视频不能展示故障现象存在。</t>
  </si>
  <si>
    <t>补礼包差价</t>
  </si>
  <si>
    <t>2025-09-06 00:15:18</t>
  </si>
  <si>
    <t>RCFT010015202508200006</t>
  </si>
  <si>
    <t>LRDS6PB05ST050137</t>
  </si>
  <si>
    <t>ST050137</t>
  </si>
  <si>
    <t>2025/03/08</t>
  </si>
  <si>
    <t>2025/03/25</t>
  </si>
  <si>
    <t>202502169081</t>
  </si>
  <si>
    <t>武汉</t>
  </si>
  <si>
    <t>FT010015</t>
  </si>
  <si>
    <t>FDHUB004</t>
  </si>
  <si>
    <t>武汉福康行车业有限公司</t>
  </si>
  <si>
    <t>佃爱华</t>
  </si>
  <si>
    <t>2025/08/03</t>
  </si>
  <si>
    <t>客户报修座椅漏气，自动来回升降。检查发现调整机构内部的活塞卡死不回位导致，拆卸后重新润滑安装，试车故障排除</t>
  </si>
  <si>
    <t>（维修小活塞）请提报车辆行驶证图片。</t>
  </si>
  <si>
    <t>新能源电车保内不限故障免费外出。补报作废索赔单：RCFT010015202508070001，已word上传相关APP照片及轨迹截图，已文件上传故障检查视频</t>
  </si>
  <si>
    <t>2025-09-06 00:23:36</t>
  </si>
  <si>
    <t>RCFT000314658202508200006</t>
  </si>
  <si>
    <t>LRDS6PEB7SR001399</t>
  </si>
  <si>
    <t>SR001399</t>
  </si>
  <si>
    <t>2025/05/09</t>
  </si>
  <si>
    <t>77857661</t>
  </si>
  <si>
    <t>AC44110E1X2A410B15</t>
  </si>
  <si>
    <t>车辆漏气严重，无法行驶，检查系气悬浮故障漏气所致，给以更换后试车正常</t>
  </si>
  <si>
    <t>（气悬浮）请提供车辆行驶证图片。</t>
  </si>
  <si>
    <t>RCFT010296202508200005</t>
  </si>
  <si>
    <t>LRDV7PEC4ST051358</t>
  </si>
  <si>
    <t>ST051358</t>
  </si>
  <si>
    <t>2025/03/18</t>
  </si>
  <si>
    <t>2025/04/17</t>
  </si>
  <si>
    <t>77869682</t>
  </si>
  <si>
    <t>FT010296</t>
  </si>
  <si>
    <t>FDZHJ008</t>
  </si>
  <si>
    <t>绍兴恒兴汽车修理有限公司</t>
  </si>
  <si>
    <t>2025/08/09</t>
  </si>
  <si>
    <t>客户报修车辆座椅会自动升降，无法锁住，检查发现座椅底座内部调节阀无法调节锁住导致，由于中心库无调节阀可采购，故为其更换座椅底座后故障排除</t>
  </si>
  <si>
    <t>（底座模块化）该站提报：座椅会自动升降，由于中心库无调节阀可采购，故为其更换座椅底座。①请视频展示座椅自动升降的状态。已上传视频不能展示故障现象存在，根据上传视频戴姆勒官方无法对故障现象进行认定。靠猜吗？②以中心库无拆分件可采购理由，私自决定扩大维修更换底座总成增加三包费。全国各中心库都有调节阀就你们中心库没有。③全国服务站都这么私自扩大维修，怎么遵守的戴姆勒维修政策，请合规维修。</t>
  </si>
  <si>
    <t>渣土车客户免费外出</t>
  </si>
  <si>
    <t>2025-09-06 00:24:02</t>
  </si>
  <si>
    <t>RCFT000033202508200001</t>
  </si>
  <si>
    <t>LRDS6PGC4RT067623</t>
  </si>
  <si>
    <t>RT067623</t>
  </si>
  <si>
    <t>2024/07/27</t>
  </si>
  <si>
    <t>2025/08/13</t>
  </si>
  <si>
    <t>77834293</t>
  </si>
  <si>
    <t>FT000033</t>
  </si>
  <si>
    <t>ANH00104</t>
  </si>
  <si>
    <t>亳州市谯城区捷运汽车销售有限责任公司</t>
  </si>
  <si>
    <t>AC44111E1A5A320B15</t>
  </si>
  <si>
    <t>驾驶员座椅有时只升，不能下降，调整使用后还是出现此故障，经拆检发现座椅气悬浮失效，更换新件</t>
  </si>
  <si>
    <t>（气悬浮）该站提报：座椅气悬浮失效。①请视频展示气悬浮失效时，座椅失去了什么功能，再视频展示更换新件后座椅恢复功能的过程，故障维修前后的有效视频作为戴姆勒官方宣判的重要依据，否则官方依据什么来做结果判定？②已上传APP图片无法佐证故障现象的存在。</t>
  </si>
  <si>
    <t>2025-09-06 00:21:12</t>
  </si>
  <si>
    <t>RCFT000319688202508190001</t>
  </si>
  <si>
    <t>LRDS6PGC6PR022869</t>
  </si>
  <si>
    <t>PR022869</t>
  </si>
  <si>
    <t>2023/11/05</t>
  </si>
  <si>
    <t>2024/05/06</t>
  </si>
  <si>
    <t>77590769</t>
  </si>
  <si>
    <t>FT000319688</t>
  </si>
  <si>
    <t>FDANH034</t>
  </si>
  <si>
    <t>临泉县创益汽车服务有限公司</t>
  </si>
  <si>
    <t>常志林</t>
  </si>
  <si>
    <t>4259SMFCB-3PZ03300</t>
  </si>
  <si>
    <t>客户进站反应座椅漏气，经修理工用肥皂水检测记忆阀套件总成底部漏气，更换记忆阀套件总成后试车故障排除。</t>
  </si>
  <si>
    <t>注：记忆阀套件用水检测漏气视频已上传APP.</t>
  </si>
  <si>
    <t>10t（440）后桥，进口轮毂单元，2.846自调臂ABS</t>
  </si>
  <si>
    <t>2025-09-06 00:16:31</t>
  </si>
  <si>
    <t>RCFT000051187202508190003</t>
  </si>
  <si>
    <t>LRDS6PGC1RR005190</t>
  </si>
  <si>
    <t>RR005190</t>
  </si>
  <si>
    <t>2024/03/16</t>
  </si>
  <si>
    <t>2024/04/01</t>
  </si>
  <si>
    <t>77818804</t>
  </si>
  <si>
    <t>FT000051187</t>
  </si>
  <si>
    <t>FDSHD053</t>
  </si>
  <si>
    <t>东营科源汽车修理有限公司</t>
  </si>
  <si>
    <t>郭文斌</t>
  </si>
  <si>
    <t>用户进站报修车辆副驾驶座椅靠背损坏漏铁，检查情况属实，给予用户更换后后故障排除</t>
  </si>
  <si>
    <t>FH468100000062A1093</t>
  </si>
  <si>
    <t>副驾驶员座椅总成</t>
  </si>
  <si>
    <t>（副司机座椅）车辆一共在站时长1小时15分，工时费收取2.3工时，时间存在差异。</t>
  </si>
  <si>
    <t>ZF12TX2621TD（铝）+液力缓速</t>
  </si>
  <si>
    <t>2025-09-06 00:14:27</t>
  </si>
  <si>
    <t>RCFT010867202508190005</t>
  </si>
  <si>
    <t>LRDS6PGC4RR003269</t>
  </si>
  <si>
    <t>RR003269</t>
  </si>
  <si>
    <t>2024/02/21</t>
  </si>
  <si>
    <t>2025/02/13</t>
  </si>
  <si>
    <t>77814194</t>
  </si>
  <si>
    <t>FT010867</t>
  </si>
  <si>
    <t>FDHEB028</t>
  </si>
  <si>
    <t>高邑俊杰汽车销售服务有限公司</t>
  </si>
  <si>
    <t>郭哥</t>
  </si>
  <si>
    <t>客户报修车辆漏气严重，经检查座椅内部气管断裂导致，维修处理</t>
  </si>
  <si>
    <t>轨迹已上传</t>
  </si>
  <si>
    <t>2025-09-06 00:24:35</t>
  </si>
  <si>
    <t>RCFT000366883202508190003</t>
  </si>
  <si>
    <t>LRDV7PKC6SR003409</t>
  </si>
  <si>
    <t>SR003409</t>
  </si>
  <si>
    <t>OM-GTL-自卸-新能源</t>
  </si>
  <si>
    <t>2025/03/05</t>
  </si>
  <si>
    <t>TZ400XSTPG36</t>
  </si>
  <si>
    <t>202408223033</t>
  </si>
  <si>
    <t>3319EVPA0001T02700</t>
  </si>
  <si>
    <t>客户报修座椅缝线开裂，座椅漏气，座椅高度无法回弹座椅摁键失效高度调节拉线破碎，更换新件后故障排除</t>
  </si>
  <si>
    <t>（座椅总成）该站提报：缝线开裂，漏气，高度无法回弹座椅摁键失效高度调节拉线破碎。①缝线开裂见拆卸后第2张图片，靠背后边如果没有扯拽后边的位置怎么可能坏那么大。②请提供漏气点及漏气程度的视频。③提供高度无法回弹的视频。④提供座椅按键失效的视频。⑤所谓拉线破碎，见拆卸前低3张图片可见，是拉线外皮有破损，里边还有螺旋铁管保护拉线，完全不影响任何功能。你们扩大维修太放肆，不提供足够证据就更换座椅总成。</t>
  </si>
  <si>
    <t>新能源外出</t>
  </si>
  <si>
    <t>TS-0624铁(Q)</t>
  </si>
  <si>
    <t>16t（奔驰）后桥，速比：6.73（自调臂ABS）</t>
  </si>
  <si>
    <t>RCFT010748202508180036</t>
  </si>
  <si>
    <t>LRDV7PD0XSR013301</t>
  </si>
  <si>
    <t>SR013301</t>
  </si>
  <si>
    <t>2025/05/19</t>
  </si>
  <si>
    <t>BJ3319EVGRF-08</t>
  </si>
  <si>
    <t>TZ220XSTPG75</t>
  </si>
  <si>
    <t>202502229267</t>
  </si>
  <si>
    <t>FT010748</t>
  </si>
  <si>
    <t>HEB00103</t>
  </si>
  <si>
    <t>武安市劲玉达汽车销售有限公司</t>
  </si>
  <si>
    <t>NC37923E10011W0G00</t>
  </si>
  <si>
    <t>6810016115</t>
  </si>
  <si>
    <t>用户反映座椅不起，经检查发现主座椅底座气囊损坏，为用户更换后正常</t>
  </si>
  <si>
    <t>底座气囊磨损</t>
  </si>
  <si>
    <t>后桥速比6,73</t>
  </si>
  <si>
    <t>2025-09-06 00:24:25</t>
  </si>
  <si>
    <t>RCFT000335158202508180022</t>
  </si>
  <si>
    <t>LRDS6P5C3RT073027</t>
  </si>
  <si>
    <t>RT073027</t>
  </si>
  <si>
    <t>2024/09/19</t>
  </si>
  <si>
    <t>2024/11/01</t>
  </si>
  <si>
    <t>24082801000030</t>
  </si>
  <si>
    <t>FT000335158</t>
  </si>
  <si>
    <t>FDHEB098</t>
  </si>
  <si>
    <t>唐山衡辉汽车销售服务有限公司</t>
  </si>
  <si>
    <t>2025/08/12</t>
  </si>
  <si>
    <t>客户反映该车座椅底座有问题 ，检查发现是该车座底座的气路开关总成故障 ，更换故障件后，故障排除</t>
  </si>
  <si>
    <t>10t(400)后桥,速比:5.143(自调臂)</t>
  </si>
  <si>
    <t>2025-09-06 00:25:18</t>
  </si>
  <si>
    <t>RCFT010073202508180003</t>
  </si>
  <si>
    <t>LRDS6PEB1RT073342</t>
  </si>
  <si>
    <t>RT073342</t>
  </si>
  <si>
    <t>BJ4189Y6AAL-02</t>
  </si>
  <si>
    <t>A10NS6B440</t>
  </si>
  <si>
    <t>77840800</t>
  </si>
  <si>
    <t>FT010073</t>
  </si>
  <si>
    <t>FDSHA001</t>
  </si>
  <si>
    <t>上海锦金汽车修理有限公司</t>
  </si>
  <si>
    <t>王赟恒</t>
  </si>
  <si>
    <t>AC41110E1A0A410B10</t>
  </si>
  <si>
    <t>经拆装检查：座椅因出厂时内部螺丝未拧紧，导致座椅异响，紧固螺丝后，试车故障排除</t>
  </si>
  <si>
    <t>12JSDX240TA(铁)</t>
  </si>
  <si>
    <t>2025-09-06 00:23:43</t>
  </si>
  <si>
    <t>RCFT000022979202508180001</t>
  </si>
  <si>
    <t>LRDS6PEBXSR010792</t>
  </si>
  <si>
    <t>SR010792</t>
  </si>
  <si>
    <t>OM-EST-U-牵引</t>
  </si>
  <si>
    <t>2025/04/16</t>
  </si>
  <si>
    <t>EST-U</t>
  </si>
  <si>
    <t>BJ4259Y6DHL-06</t>
  </si>
  <si>
    <t>A10NS6B480</t>
  </si>
  <si>
    <t>77867508</t>
  </si>
  <si>
    <t>粤东+琼</t>
  </si>
  <si>
    <t>FT000022979</t>
  </si>
  <si>
    <t>FDGUD018</t>
  </si>
  <si>
    <t>东源嘉诚汽车销售服务有限公司</t>
  </si>
  <si>
    <t>阜阳市玖远物流有限责任公司</t>
  </si>
  <si>
    <t>A844110M5A0A410B11</t>
  </si>
  <si>
    <t>2025/07/22</t>
  </si>
  <si>
    <t>用户反映车辆座椅行驶时晃动，进站维修。经检查驾驶员座椅总成内部固定支架螺丝松脱导致行驶时座椅晃动，我站拆解座椅给予修复处理。</t>
  </si>
  <si>
    <t>FA668100000026A1093</t>
  </si>
  <si>
    <t>座椅总成直接到主机厂，由欧曼装配座椅总成，此次松脱属于座椅总成内部零部件未紧固到位导致故障。</t>
  </si>
  <si>
    <t>2025-09-06 00:13:50</t>
  </si>
  <si>
    <t>RCFT000352252202508180001</t>
  </si>
  <si>
    <t>LRDS6PGC5RT051964</t>
  </si>
  <si>
    <t>RT051964</t>
  </si>
  <si>
    <t>2024/02/16</t>
  </si>
  <si>
    <t>2024/12/12</t>
  </si>
  <si>
    <t>77812430</t>
  </si>
  <si>
    <t>FT000352252</t>
  </si>
  <si>
    <t>FDHEB105</t>
  </si>
  <si>
    <t>南宫市赛奥汽车服务有限公司</t>
  </si>
  <si>
    <t>刘海</t>
  </si>
  <si>
    <t>2025/08/14</t>
  </si>
  <si>
    <t>用户反映座椅漏气，经检查发现记忆阀套件损坏，更换处理。</t>
  </si>
  <si>
    <t>2025-09-06 00:24:51</t>
  </si>
  <si>
    <t>RCFT010296202508170017</t>
  </si>
  <si>
    <t>LRDV7PEC0SR008553</t>
  </si>
  <si>
    <t>SR008553</t>
  </si>
  <si>
    <t>2025/02/18</t>
  </si>
  <si>
    <t>2025/03/31</t>
  </si>
  <si>
    <t>77863287</t>
  </si>
  <si>
    <t>客户报修座椅会自动升降，无法锁住，检查发现座椅底座内部调节阀无法调节锁住导致，由于中心库无单独调节阀可采购，故为其更换座椅底座后故障排除</t>
  </si>
  <si>
    <t>（底座模块化总成）该站提报：座椅底座内部调节阀无法调节锁住，由于中心库无单独调节阀可采购，故为其更换座椅底座。①首先请遵守戴姆勒拆分件政策，全国各中心库各服务站都有调节阀，就你们中心库没有且独裁扩大维修，首先谁给你授权扩大更换零部件，你们胆子越来越大，一个调节阀损坏：扩大维修加外出费总计2492.47元三包费，哪个公司能承受得了？请更换拆分件，合情合理合规进行维修。</t>
  </si>
  <si>
    <t>渣土车产品免费外出；我站修理师傅维修完成另一个车后，接客户报修，直接建工单外出，故APP出发轨迹地点不在站内</t>
  </si>
  <si>
    <t>RCFT006619202508170014</t>
  </si>
  <si>
    <t>LRDS6PEB9RR014357</t>
  </si>
  <si>
    <t>RR014357</t>
  </si>
  <si>
    <t>2024/12/17</t>
  </si>
  <si>
    <t>77852432</t>
  </si>
  <si>
    <t>FT006619</t>
  </si>
  <si>
    <t>FDANH008</t>
  </si>
  <si>
    <t>六安安瑞汽车销售有限公司</t>
  </si>
  <si>
    <t>翁朝阳</t>
  </si>
  <si>
    <t>现象：车辆驾驶员座椅软垫开裂、破损，更换座椅座垫总成后故障现象排除</t>
  </si>
  <si>
    <t>FH468100000316A1093</t>
  </si>
  <si>
    <t>派工号D202508141309</t>
  </si>
  <si>
    <t>2025-09-06 00:21:10</t>
  </si>
  <si>
    <t>RCFT000077510202508170007</t>
  </si>
  <si>
    <t>LRDS6PEB2RT065556</t>
  </si>
  <si>
    <t>RT065556</t>
  </si>
  <si>
    <t>2024/06/29</t>
  </si>
  <si>
    <t>2024/07/04</t>
  </si>
  <si>
    <t>77819240</t>
  </si>
  <si>
    <t>FT000077510</t>
  </si>
  <si>
    <t>FDHEB051</t>
  </si>
  <si>
    <t>秦皇岛安聚信汽车维修有限公司</t>
  </si>
  <si>
    <t>严兴</t>
  </si>
  <si>
    <t>驾驶员座椅软踏变形，无法使用，更换处理</t>
  </si>
  <si>
    <t>（坐垫）该站提报：座椅软踏变形。①请新旧件同框视频指出变形位置及直观到变形程度作为戴姆勒官方判定的依据。②仅靠文字描述变形，没有视频且图片中无法辨认变形的位置，弄得稀里糊涂的，让官方在中间怎么宣判呢？有问题不怕，用文字来描述，用图片视频来佐证，摆在桌面上。③请提供有效变形的图片及视频依据。</t>
  </si>
  <si>
    <t>2025-09-06 00:14:33</t>
  </si>
  <si>
    <t>RCFT010867202508170001</t>
  </si>
  <si>
    <t>LRDV7P5C4RT061155</t>
  </si>
  <si>
    <t>RT061155</t>
  </si>
  <si>
    <t>2024/05/29</t>
  </si>
  <si>
    <t>2025/04/14</t>
  </si>
  <si>
    <t>BJ3319EVGRF-01</t>
  </si>
  <si>
    <t>202404110034</t>
  </si>
  <si>
    <t>李志刚</t>
  </si>
  <si>
    <t>3319EVPA0000T00500</t>
  </si>
  <si>
    <t>客户报修车辆漏气，经检查座椅内部气管损坏漏气，维修气管，故障排除</t>
  </si>
  <si>
    <t>（维修气路）请提供车辆行驶证图片。</t>
  </si>
  <si>
    <t>轨迹已上传，新能源免费外出</t>
  </si>
  <si>
    <t>RCFT010868202508170003</t>
  </si>
  <si>
    <t>LRDS6PB01SR009307</t>
  </si>
  <si>
    <t>SR009307</t>
  </si>
  <si>
    <t>2025/02/26</t>
  </si>
  <si>
    <t>202501249020</t>
  </si>
  <si>
    <t>FT010868</t>
  </si>
  <si>
    <t>FDSHX024</t>
  </si>
  <si>
    <t>山西汇瑞达汽车销售服务有限公司</t>
  </si>
  <si>
    <t>申永强</t>
  </si>
  <si>
    <t>车辆座椅忽高忽低，我站维修人员到底现场检查发现由于记忆阀损坏导致故障，无法修复，更换新件故障排除</t>
  </si>
  <si>
    <t>（VDC气阀）该站提报：座椅忽高忽低，场检查发现由于记忆阀损坏导致故障。①请提供座椅忽高忽低的有效视频。已上传视频咱们让官方看一下，两个视频都能佐证什么问题。②有问题我们视频传上来，修复后视频传上来，让中间的官方能很清楚的看到故障维修前后的改变，官方才能很公平公正的进行宣判。③我就搞不懂，福田汽车出了故障你们能修好，怎么提供故障现象及维修依据咋提供不完整呢。</t>
  </si>
  <si>
    <t>2025-09-06 00:24:36</t>
  </si>
  <si>
    <t>RCFT003827202508170013</t>
  </si>
  <si>
    <t>LRDS6PTC4RT070480</t>
  </si>
  <si>
    <t>RT070480</t>
  </si>
  <si>
    <t>BJ4259C6DLL-02</t>
  </si>
  <si>
    <t>77837101</t>
  </si>
  <si>
    <t>FT003827</t>
  </si>
  <si>
    <t>XIJ00026</t>
  </si>
  <si>
    <t>新疆华域盛汽车销售有限公司</t>
  </si>
  <si>
    <t>高楠</t>
  </si>
  <si>
    <t>AC44111E1A2A420B12</t>
  </si>
  <si>
    <t>车辆座椅不减振阻尼器损坏，更换新件试车正常.</t>
  </si>
  <si>
    <t>FH468100000116A1093</t>
  </si>
  <si>
    <t>阻尼器（座椅底座）</t>
  </si>
  <si>
    <t>（阻尼器）该站提报：座椅不减振阻尼器损坏。①请提供阻尼器不减震时的有效视频。无有效视频无法认定该故障现象的存在。②请见上传APP视频，录制车辆铭牌，车牌，就是没录故障现象，就戴姆勒给你各服务站集中培训时，怎么提供故障现象，你们不好好学习吗？就知道把单子稀里糊涂的已上传，大家也看不清故障在哪。没有依据旧件鉴定环节怎么鉴定故障，依据什么分析整改零部件质量问题。</t>
  </si>
  <si>
    <t>2025-09-06 00:18:13</t>
  </si>
  <si>
    <t>RCFT000052953202508170002</t>
  </si>
  <si>
    <t>LRDS6PEB6SR024768</t>
  </si>
  <si>
    <t>SR024768</t>
  </si>
  <si>
    <t>2025/06/30</t>
  </si>
  <si>
    <t>2025/07/15</t>
  </si>
  <si>
    <t>77894409</t>
  </si>
  <si>
    <t>FT000052953</t>
  </si>
  <si>
    <t>FDSHD043</t>
  </si>
  <si>
    <t>烟台吉友汽车维修服务有限公司</t>
  </si>
  <si>
    <t>X</t>
  </si>
  <si>
    <t>A844110M5A0A410B10</t>
  </si>
  <si>
    <t>2025/08/02</t>
  </si>
  <si>
    <t>客户报修车辆座椅无法升降，维修师傅到现场检查发现座椅气囊漏气，进一步检查发现为座椅气阀漏气，给予更换座椅总成处理，故障排除。</t>
  </si>
  <si>
    <t>（座椅总成）该站提报：漏气。请见第2视频，属于白色记忆阀漏气，该记忆阀拆分件各中心库都有，不同意直接更换总成，请遵守戴姆勒拆分件政策，合情维修。记忆阀漏气更换座椅总成加外出造成5123.18三包费，我司无法承担。</t>
  </si>
  <si>
    <t>客户报修车辆主驾驶座椅升降不好使</t>
  </si>
  <si>
    <t>;拆装商品车座椅</t>
  </si>
  <si>
    <t>2025-09-06 00:13:47</t>
  </si>
  <si>
    <t>RCFT002178202508160004</t>
  </si>
  <si>
    <t>LRDS6PGC4PT072608</t>
  </si>
  <si>
    <t>PT072608</t>
  </si>
  <si>
    <t>2023/11/15</t>
  </si>
  <si>
    <t>77594673</t>
  </si>
  <si>
    <t>FT002178</t>
  </si>
  <si>
    <t>SHD00321</t>
  </si>
  <si>
    <t>青岛众信联汽配有限公司</t>
  </si>
  <si>
    <t>朱信福</t>
  </si>
  <si>
    <t>用户报修车辆座椅蹲到底弹不上去，进站检查发现气悬浮故障，更换新件故障排除</t>
  </si>
  <si>
    <t>（气悬浮）该站提报：蹲到底弹不上去。①根据上传APP视频见5秒时，司机将座椅蹲下去，可见6-7秒座椅悬浮起来，8秒时悬浮在标定的高度，一切正常。还是此视频是维修完以后的完工视频，如果是，请提供故障视频。②已上传APP图片及视频不能展示故障现象的存在。</t>
  </si>
  <si>
    <t>2025-09-06 00:17:04</t>
  </si>
  <si>
    <t>RCFT006627202508160019</t>
  </si>
  <si>
    <t>LRDV7PEC8MR038760</t>
  </si>
  <si>
    <t>MR038760</t>
  </si>
  <si>
    <t>OM-GTL质享版-专用</t>
  </si>
  <si>
    <t>2021/07/06</t>
  </si>
  <si>
    <t>专用车</t>
  </si>
  <si>
    <t>BJ5319GJBY6GRL</t>
  </si>
  <si>
    <t>WP8.350E61A</t>
  </si>
  <si>
    <t>6421F048526</t>
  </si>
  <si>
    <t>京津</t>
  </si>
  <si>
    <t>FT006627</t>
  </si>
  <si>
    <t>BEJ00081</t>
  </si>
  <si>
    <t>北京华荣顺诚汽车维修有限责任公司</t>
  </si>
  <si>
    <t>王海龙</t>
  </si>
  <si>
    <t>5319GJB00-1AD00600</t>
  </si>
  <si>
    <t>2025/07/11</t>
  </si>
  <si>
    <t>客户报修车辆座椅倾斜，我站现场拆检发现由于座椅底座损坏导致，给予更换新件后故障排除。</t>
  </si>
  <si>
    <t>FH468100000153A1093</t>
  </si>
  <si>
    <t>底座模块化总成（座椅）</t>
  </si>
  <si>
    <t>（底座模块化总成）该站提报：我站现场拆检发现由于座椅底座损坏。①请提供车辆行驶证。②车辆铭牌2022年11月，所提供文件上传：故障件总成厂家座椅标签为21年6月，车辆生产日期与座椅生产日期这两个生产日期相差距离太远。③无故障视频，请新旧件同框视频出座椅底座损坏的位置及倾斜的状态作为戴姆勒官方判定的重要依据。无有效依据靠文字描述，谁都无法判定故障现象的存在性。</t>
  </si>
  <si>
    <t>故障</t>
  </si>
  <si>
    <t>报修底盘号错误导致与照片水印不符</t>
  </si>
  <si>
    <t>12JSD160铝</t>
  </si>
  <si>
    <t>13t（斯太尔）后桥，速比：4.8(自调臂ABS)</t>
  </si>
  <si>
    <t>2025-09-06 00:19:10</t>
  </si>
  <si>
    <t>安陆普/河北工厂</t>
  </si>
  <si>
    <t>RCFT000063790202508160004</t>
  </si>
  <si>
    <t>LRDS6PKC6RT070773</t>
  </si>
  <si>
    <t>RT070773</t>
  </si>
  <si>
    <t>2024/08/30</t>
  </si>
  <si>
    <t>2024/09/28</t>
  </si>
  <si>
    <t>BJ4259EVDHF-06</t>
  </si>
  <si>
    <t>202405273009</t>
  </si>
  <si>
    <t>FT000063790</t>
  </si>
  <si>
    <t>FDHEB049</t>
  </si>
  <si>
    <t>遵化市福曼汽车销售服务有限公司</t>
  </si>
  <si>
    <t>展翔</t>
  </si>
  <si>
    <t>4259EVPA1-00T04200</t>
  </si>
  <si>
    <t>客户反映座椅无法调节，经我站维修人员检查发现为气路开关总成（座椅底座）故障，导致座椅无法调节。更换故障件后试车正常。</t>
  </si>
  <si>
    <t>2025-09-06 00:14:08</t>
  </si>
  <si>
    <t>RCFT010955202508160004</t>
  </si>
  <si>
    <t>LRDV7PEC6RT055566</t>
  </si>
  <si>
    <t>RT055566</t>
  </si>
  <si>
    <t>2024/08/21</t>
  </si>
  <si>
    <t>77819477</t>
  </si>
  <si>
    <t>FT010955</t>
  </si>
  <si>
    <t>FDHEB031</t>
  </si>
  <si>
    <t>馆陶县广丰汽车贸易有限公司</t>
  </si>
  <si>
    <t>车主</t>
  </si>
  <si>
    <t>座椅在行驶过程中过颠簸路段，主座椅·无弹性直接降到低。检查为座椅记忆阀故障，为客户更换记忆阀处理</t>
  </si>
  <si>
    <t>（VDC气阀）请提供车辆行驶证图片。</t>
  </si>
  <si>
    <t>2025-09-06 00:12:49</t>
  </si>
  <si>
    <t>RCFT003985202508160006</t>
  </si>
  <si>
    <t>LRDS6PEB5RR007289</t>
  </si>
  <si>
    <t>RR007289</t>
  </si>
  <si>
    <t>2024/10/07</t>
  </si>
  <si>
    <t>2025/05/27</t>
  </si>
  <si>
    <t>77843296</t>
  </si>
  <si>
    <t>FT003985</t>
  </si>
  <si>
    <t>JIS00049</t>
  </si>
  <si>
    <t>无锡祥泰汽车销售服务有限公司</t>
  </si>
  <si>
    <t>驾驶</t>
  </si>
  <si>
    <t>3560109029</t>
  </si>
  <si>
    <t>客户报修座椅无法调节，我站现场检查快冲放阀套件卡滞导致座椅无法升降，拆装更换新件后试车，故障排除</t>
  </si>
  <si>
    <t>快放阀卡滞</t>
  </si>
  <si>
    <t>FH468100000295A1093</t>
  </si>
  <si>
    <t>快冲放阀套件</t>
  </si>
  <si>
    <t>附件上次故障视频</t>
  </si>
  <si>
    <t>2025-09-06 00:18:31</t>
  </si>
  <si>
    <t>河北分公司</t>
  </si>
  <si>
    <t>RCFT000332901202508160001</t>
  </si>
  <si>
    <t>LRDS6PTC7SR015170</t>
  </si>
  <si>
    <t>SR015170</t>
  </si>
  <si>
    <t>2025/04/01</t>
  </si>
  <si>
    <t>77874169</t>
  </si>
  <si>
    <t>雄安</t>
  </si>
  <si>
    <t>FT000332901</t>
  </si>
  <si>
    <t>FDHEB094</t>
  </si>
  <si>
    <t>保定市鑫凯乐汽车贸易有限公司</t>
  </si>
  <si>
    <t>送修人</t>
  </si>
  <si>
    <t>AC4412AE1A2A420B10</t>
  </si>
  <si>
    <t>驾驶员座椅故障，经检查为座椅气路开关损坏卡滞导致，无法使用，更换新件后试车正常</t>
  </si>
  <si>
    <t>座椅故障，外出服务</t>
  </si>
  <si>
    <t>2025-09-06 00:15:57</t>
  </si>
  <si>
    <t>RCFT002416202508160003</t>
  </si>
  <si>
    <t>LRDS6PGC8RT060500</t>
  </si>
  <si>
    <t>RT060500</t>
  </si>
  <si>
    <t>2024/05/18</t>
  </si>
  <si>
    <t>2024/05/23</t>
  </si>
  <si>
    <t>77827401</t>
  </si>
  <si>
    <t>冀DY1628</t>
  </si>
  <si>
    <t>客户反应驾驶员座椅异响，经现场检查为底座模块化总成松旷导致，为客户更换后故障排除。</t>
  </si>
  <si>
    <t>（底座模块化总成）该站提报：底座模块化总成松旷导致。①根据上传视频可见，上下操作仰角手柄，该手柄控制座椅仰角功能，该手柄因为连接的是拉线，上下操作手柄拉线联动根本不是松旷，不然请提供新件位置操作手柄与旧件对比作为官方判定的依据。</t>
  </si>
  <si>
    <t>自费外出涉县</t>
  </si>
  <si>
    <t>RCFT000316185202508160006</t>
  </si>
  <si>
    <t>LRDV7PEC5MT057124</t>
  </si>
  <si>
    <t>MT057124</t>
  </si>
  <si>
    <t>OM-GTL-自卸</t>
  </si>
  <si>
    <t>2021/02/03</t>
  </si>
  <si>
    <t>2025/05/08</t>
  </si>
  <si>
    <t>GTL</t>
  </si>
  <si>
    <t>BJ3319Y6GRL-01</t>
  </si>
  <si>
    <t>X12NS6B410</t>
  </si>
  <si>
    <t>76967117</t>
  </si>
  <si>
    <t>沈阳</t>
  </si>
  <si>
    <t>FT000316185</t>
  </si>
  <si>
    <t>FDLIN039</t>
  </si>
  <si>
    <t>辽宁越丰星行汽车销售有限公司</t>
  </si>
  <si>
    <t>蒋雪亮</t>
  </si>
  <si>
    <t>3319DNPKC-6BZ00100</t>
  </si>
  <si>
    <t>客户反馈座椅起来一坐就下去，检查发现气悬浮漏气，阻尼器漏油了，更换处理</t>
  </si>
  <si>
    <t>FH468100000117A1093</t>
  </si>
  <si>
    <t>气悬浮（座椅底座）</t>
  </si>
  <si>
    <t>（气悬浮，阻尼器）请提供车辆行驶证图片。</t>
  </si>
  <si>
    <t>12JSDX240A铝（Q）</t>
  </si>
  <si>
    <t>13t(奔驰)后桥,速比：5.92(自调臂ABS)</t>
  </si>
  <si>
    <t>2025-09-06 00:16:24</t>
  </si>
  <si>
    <t>RCFT006751202508160001</t>
  </si>
  <si>
    <t>LRDS6PGC9RT052552</t>
  </si>
  <si>
    <t>RT052552</t>
  </si>
  <si>
    <t>2024/02/27</t>
  </si>
  <si>
    <t>2025/01/04</t>
  </si>
  <si>
    <t>77814564</t>
  </si>
  <si>
    <t>FT006751</t>
  </si>
  <si>
    <t>FUJ00072</t>
  </si>
  <si>
    <t>漳州元方汽车维修有限公司</t>
  </si>
  <si>
    <t>辛全峰</t>
  </si>
  <si>
    <t>客户反映：车辆在行驶中驾驶员座椅突然间自动下降，危险性高。拆检为：该车驾驶员座椅记忆阀套件损坏所致，给以更换驾驶员记忆阀套件后，故障排除。</t>
  </si>
  <si>
    <t>客户反映：车辆在行驶中驾驶员座椅突然间自动下降，危险性高。</t>
  </si>
  <si>
    <t>LNG车辆不限制外出故障模式</t>
  </si>
  <si>
    <t>2025-09-06 00:21:19</t>
  </si>
  <si>
    <t>RCFT000366883202508150006</t>
  </si>
  <si>
    <t>LRDV7PKC2SR003410</t>
  </si>
  <si>
    <t>SR003410</t>
  </si>
  <si>
    <t>202408153032</t>
  </si>
  <si>
    <t>2025/08/10</t>
  </si>
  <si>
    <t>2960001029</t>
  </si>
  <si>
    <t>用户反映座椅无法调节，检查发现座椅调节拉线断，更换座椅拉线后故障排除</t>
  </si>
  <si>
    <t>高度阀组件卡滞</t>
  </si>
  <si>
    <t>RCFT000059001202508150001</t>
  </si>
  <si>
    <t>LRDS6PEB0RT051851</t>
  </si>
  <si>
    <t>RT051851</t>
  </si>
  <si>
    <t>2024/03/21</t>
  </si>
  <si>
    <t>77813130</t>
  </si>
  <si>
    <t>FT000059001</t>
  </si>
  <si>
    <t>FDJIL010</t>
  </si>
  <si>
    <t>吉林省华放汽车销售服务有限公司</t>
  </si>
  <si>
    <t>王永新</t>
  </si>
  <si>
    <t>用户反映车辆主驾驶座椅在行驶时自动上升，手动调整下降无效，经拆解检查判定为记忆阀损坏导致，更换后故障排除，试车正常。</t>
  </si>
  <si>
    <t>2025-09-06 00:14:31</t>
  </si>
  <si>
    <t>RCFT000295405202508140003</t>
  </si>
  <si>
    <t>LRDS6PGC9RT060442</t>
  </si>
  <si>
    <t>RT060442</t>
  </si>
  <si>
    <t>77827330</t>
  </si>
  <si>
    <t>FT000295405</t>
  </si>
  <si>
    <t>FDHEB125</t>
  </si>
  <si>
    <t>邯郸市峰峰建潍汽车修理有限公司</t>
  </si>
  <si>
    <t>孙宁</t>
  </si>
  <si>
    <t>客户抱怨座椅故障，检查拆检发现驾驶员座椅底座内部记忆阀套件损坏导致故障，为用户更换新件后故障排除。</t>
  </si>
  <si>
    <t>2025-09-06 00:25:06</t>
  </si>
  <si>
    <t>RCFT006799202508140002</t>
  </si>
  <si>
    <t>LRDS6PGC8RT056818</t>
  </si>
  <si>
    <t>RT056818</t>
  </si>
  <si>
    <t>2024/04/19</t>
  </si>
  <si>
    <t>77823059</t>
  </si>
  <si>
    <t>FT006799</t>
  </si>
  <si>
    <t>SHX00100</t>
  </si>
  <si>
    <t>五寨县鸿兴汽贸有限责任公司</t>
  </si>
  <si>
    <t>榆世红</t>
  </si>
  <si>
    <t>客户反映：座椅底座坏了，经我站维修人员检查发现座椅底座螺丝断裂。更换新件以后回复正常。</t>
  </si>
  <si>
    <t>2025-09-06 00:19:40</t>
  </si>
  <si>
    <t>RCFT003827202508140022</t>
  </si>
  <si>
    <t>LRDS6PGC6RT070300</t>
  </si>
  <si>
    <t>RT070300</t>
  </si>
  <si>
    <t>77803750</t>
  </si>
  <si>
    <t>2025/08/07</t>
  </si>
  <si>
    <t>车辆座椅不升降，检查发现座椅快冲放阀损坏导致，更换新件试车正常.</t>
  </si>
  <si>
    <t>RCFT006687202508140006</t>
  </si>
  <si>
    <t>LRDV6PEC6RT057630</t>
  </si>
  <si>
    <t>RT057630</t>
  </si>
  <si>
    <t>2024/04/23</t>
  </si>
  <si>
    <t>2025/06/12</t>
  </si>
  <si>
    <t>A8.5NS6B360</t>
  </si>
  <si>
    <t>77824043</t>
  </si>
  <si>
    <t>FT006687</t>
  </si>
  <si>
    <t>JIS00155</t>
  </si>
  <si>
    <t>泗阳金捷汽车销售有限公司</t>
  </si>
  <si>
    <t>徐东波</t>
  </si>
  <si>
    <t>AB12110L1A9A310B10</t>
  </si>
  <si>
    <t>客户反映座椅漏气，经我站检查为座椅腰托开关总成漏气，更换座椅腰托开关总成后故障排除。（故障模式为借填）</t>
  </si>
  <si>
    <t>FH468100000356A1093</t>
  </si>
  <si>
    <t>座椅腰托开关总成</t>
  </si>
  <si>
    <t>2025-09-06 00:20:42</t>
  </si>
  <si>
    <t>RCFT006751202508140007</t>
  </si>
  <si>
    <t>LRDS6PGC7RT054560</t>
  </si>
  <si>
    <t>RT054560</t>
  </si>
  <si>
    <t>2024/03/23</t>
  </si>
  <si>
    <t>2025/01/06</t>
  </si>
  <si>
    <t>77819767</t>
  </si>
  <si>
    <t>宋海燕</t>
  </si>
  <si>
    <t>（VCD气阀）该站提报：该车驾驶员座椅记忆阀套件损坏。①请视频展示记忆阀失效时所造成座椅失去le什么功能，再请展示更换新件后座椅恢复功能的视频，作为官方有效的判定依据。②故障现象不能只靠文字描述，要用视频配合文字佐证故障现象。</t>
  </si>
  <si>
    <t>RCFT010948202508140021</t>
  </si>
  <si>
    <t>LRDS6PGC9RT059923</t>
  </si>
  <si>
    <t>RT059923</t>
  </si>
  <si>
    <t>2024/05/15</t>
  </si>
  <si>
    <t>2025/07/08</t>
  </si>
  <si>
    <t>77826764</t>
  </si>
  <si>
    <t>川南</t>
  </si>
  <si>
    <t>FT010948</t>
  </si>
  <si>
    <t>FDSIC014</t>
  </si>
  <si>
    <t>天全县宏伟汽车修理厂</t>
  </si>
  <si>
    <t>用户反映车辆座椅无法升起，经现场检查为；车辆座椅气悬浮损坏引起该故障，更换新件处理后故障排除。</t>
  </si>
  <si>
    <t>2025-09-06 00:12:48</t>
  </si>
  <si>
    <t>RCFT007002202508140004</t>
  </si>
  <si>
    <t>LRDS6PTC0SR009632</t>
  </si>
  <si>
    <t>SR009632</t>
  </si>
  <si>
    <t>2025/02/23</t>
  </si>
  <si>
    <t>2025/03/04</t>
  </si>
  <si>
    <t>77866466</t>
  </si>
  <si>
    <t>FT007002</t>
  </si>
  <si>
    <t>FDHEB013</t>
  </si>
  <si>
    <t>邢台福洋汽车贸易有限公司</t>
  </si>
  <si>
    <t>用户</t>
  </si>
  <si>
    <t>用户车辆主驾驶座椅靠背塌陷，更换处理</t>
  </si>
  <si>
    <t>FH468100000334A1093</t>
  </si>
  <si>
    <t>座椅靠背总成(带扶手）</t>
  </si>
  <si>
    <t>（靠背）该站提报：驾驶座椅靠背塌陷。①请新旧件同框视频对比出塌陷的位置及塌陷程度，作为戴姆勒官方判定故障现象的依据。②故障现象仅靠文字描述不能认可故障现象的存在。③无有效依据旧件鉴定环节无法进行鉴定。</t>
  </si>
  <si>
    <t>APP故障文件上传照片</t>
  </si>
  <si>
    <t>2025-09-06 00:23:07</t>
  </si>
  <si>
    <t>RCFT000379592202508140002</t>
  </si>
  <si>
    <t>LRDV7PKC5SR006687</t>
  </si>
  <si>
    <t>SR006687</t>
  </si>
  <si>
    <t>BJ3319EVGRF-07</t>
  </si>
  <si>
    <t>202408223048</t>
  </si>
  <si>
    <t>FT000379592</t>
  </si>
  <si>
    <t>FDSIC038</t>
  </si>
  <si>
    <t>宜宾博旭汽车服务有限公司</t>
  </si>
  <si>
    <t>陈先生</t>
  </si>
  <si>
    <t>用户反映驾驶员座垫变形：经维修人员检查驾驶员座椅垫子中间变形、有凹坑，影响使用。更换驾驶员座垫后故障排除。</t>
  </si>
  <si>
    <t>FH468100000290A1093</t>
  </si>
  <si>
    <t>（坐垫）该站提报：座椅垫子变形、高低不平。①根据拆卸前图片第1张可见测量座椅左边：以白色缝线为高度标线38.4，第2张图片测量坐垫右边37.4,。相差1CM，首先驾驶室地脚本不是平面，再就是坐垫包裹是泡沫左右高度多少有误差，所以该测量方法无法佐证坐垫高低不平。②请新旧件同框视频展示出旧件塌陷变形的位置，作为戴姆勒官方判定的有效依据。</t>
  </si>
  <si>
    <t>2025-09-06 00:25:22</t>
  </si>
  <si>
    <t>RCFT006402202508140002</t>
  </si>
  <si>
    <t>LRDV7PEC7RT053969</t>
  </si>
  <si>
    <t>RT053969</t>
  </si>
  <si>
    <t>2024/04/07</t>
  </si>
  <si>
    <t>77817728</t>
  </si>
  <si>
    <t>接400派工，车辆座椅不起，我站现场检查发现座椅记忆阀套件故障导致，属于车身系统故障，更换记忆套件后，故障**，试车正常</t>
  </si>
  <si>
    <t>按照厂家维修指导，使用厂家提供测试配件，加装限位套维修，无旧件</t>
  </si>
  <si>
    <t>RCFT000360483202508130001</t>
  </si>
  <si>
    <t>LRDS6PGC4RT058646</t>
  </si>
  <si>
    <t>RT058646</t>
  </si>
  <si>
    <t>77824455</t>
  </si>
  <si>
    <t>FT000360483</t>
  </si>
  <si>
    <t>FDSHX077</t>
  </si>
  <si>
    <t>浑源利盛通达汽车销售服务有限公司</t>
  </si>
  <si>
    <t>刘涛</t>
  </si>
  <si>
    <t>客户反应车辆座椅漏气，无法升降，严重影响行驶，我站检查发现座椅记忆阀套件失效导致，无法正常使用，更换新件后故障排除，试车正常</t>
  </si>
  <si>
    <t>西北线外出补给包</t>
  </si>
  <si>
    <t>因APP故障，无法上传照片，按后台指示，用水印相机拍摄，文档上传维修照片。</t>
  </si>
  <si>
    <t>2025-09-06 00:16:11</t>
  </si>
  <si>
    <t>RCFT006764202508130001</t>
  </si>
  <si>
    <t>LRDS6PEB2RR012935</t>
  </si>
  <si>
    <t>RR012935</t>
  </si>
  <si>
    <t>2024/11/26</t>
  </si>
  <si>
    <t>2024/12/27</t>
  </si>
  <si>
    <t>BJ4259Y6DHL-03</t>
  </si>
  <si>
    <t>77849978</t>
  </si>
  <si>
    <t>FT006764</t>
  </si>
  <si>
    <t>HEN00136</t>
  </si>
  <si>
    <t>禹州市华诚汽修厂</t>
  </si>
  <si>
    <t>AC44240E1X2A410B11</t>
  </si>
  <si>
    <t>客户进站报修座椅漏气，无法固定座椅高度，维修师傅检查发现座椅气管有漏气孔，维修师傅剪掉漏气部位，重新安装气管，故障解决</t>
  </si>
  <si>
    <t>后桥速比3,89</t>
  </si>
  <si>
    <t>2025-09-06 00:19:27</t>
  </si>
  <si>
    <t>RCFT002278202508120003</t>
  </si>
  <si>
    <t>LRDV7PEC3RR004944</t>
  </si>
  <si>
    <t>RR004944</t>
  </si>
  <si>
    <t>BJ3319Y6GRS-02</t>
  </si>
  <si>
    <t>77816803</t>
  </si>
  <si>
    <t>杭州徽盛市政工程有限公司</t>
  </si>
  <si>
    <t>（VDC气阀）该站提报：椅气阀故障。判定为座椅记忆阀损坏。①请视频展示气阀故障及记忆阀损坏时造成的座椅失去了什么功能，再请展示更换新零部件后座椅恢复功能的过程，才能作为戴姆勒官方判定的有效依据。②仅靠文字描述，上传APP图片无法观看到故障现象所在，戴姆勒官方咋去判定所描述的现象是存在的呢？请提供有效依据。</t>
  </si>
  <si>
    <t>RCFT000096462202508120005</t>
  </si>
  <si>
    <t>LRDV6PEC7RR001385</t>
  </si>
  <si>
    <t>RR001385</t>
  </si>
  <si>
    <t>2024/01/15</t>
  </si>
  <si>
    <t>2025/04/02</t>
  </si>
  <si>
    <t>77808489</t>
  </si>
  <si>
    <t>FT000096462</t>
  </si>
  <si>
    <t>FDHEB054</t>
  </si>
  <si>
    <t>玉田县福曼达汽车销售服务有限公司</t>
  </si>
  <si>
    <t>付爱军</t>
  </si>
  <si>
    <t>用户反映座椅漏气，经我站检查发现由于记忆阀套件自身质量问题问题损坏无法使用，更换故障件</t>
  </si>
  <si>
    <t xml:space="preserve">（VDC气阀）该站提报：座椅漏气。①请视频展示座椅漏气点的位置及漏气程度，请在漏气点喷洒洗涤灵水，在漏气点拍摄视频。②故障现象不能只靠文字描述，要提供有效依据，对戴姆勒官方判定，旧件鉴定，质量整改依据，都会起到至关重要的支持。戴姆勒培训的时候你们是怎么进行学习的，怎么提供有效依据不知道吗？
</t>
  </si>
  <si>
    <t>2025-09-06 00:14:53</t>
  </si>
  <si>
    <t>RCFT010937202508110005</t>
  </si>
  <si>
    <t>LRDV6PECXSR010958</t>
  </si>
  <si>
    <t>SR010958</t>
  </si>
  <si>
    <t>2025/03/03</t>
  </si>
  <si>
    <t>2025/05/13</t>
  </si>
  <si>
    <t>77866646</t>
  </si>
  <si>
    <t>FT010937</t>
  </si>
  <si>
    <t>SIC00034</t>
  </si>
  <si>
    <t>成都佳辉汽车销售服务有限公司</t>
  </si>
  <si>
    <t>钟先生</t>
  </si>
  <si>
    <t>2025/08/06</t>
  </si>
  <si>
    <t>用户到站反应车辆座椅无法调节问题，经检查为车辆座椅气路开关总成内部卡滞导致，属于车身系统故障，为用户更换气路开关总成试车故障排除。</t>
  </si>
  <si>
    <t>FH468100000296A1093</t>
  </si>
  <si>
    <t>气路开关总成</t>
  </si>
  <si>
    <t>2025-09-06 00:14:11</t>
  </si>
  <si>
    <t>RCFT000300635202508110002</t>
  </si>
  <si>
    <t>LRDS6PEB9RR010342</t>
  </si>
  <si>
    <t>RR010342</t>
  </si>
  <si>
    <t>2024/10/30</t>
  </si>
  <si>
    <t>2024/11/06</t>
  </si>
  <si>
    <t>77846778</t>
  </si>
  <si>
    <t>FT000300635</t>
  </si>
  <si>
    <t>FDSHD079</t>
  </si>
  <si>
    <t>山东京福达汽车销售服务有限公司</t>
  </si>
  <si>
    <t>孙英磊</t>
  </si>
  <si>
    <t>驾驶员反应车辆座椅不起，经拆检检查发现记忆阀损坏卡滞导致座椅不起，更换记忆阀套件经试车后故障排除</t>
  </si>
  <si>
    <t>2025-09-06 00:16:19</t>
  </si>
  <si>
    <t>RCFT000324110202508100011</t>
  </si>
  <si>
    <t>LRDV7PD01SR013302</t>
  </si>
  <si>
    <t>SR013302</t>
  </si>
  <si>
    <t>2025/06/27</t>
  </si>
  <si>
    <t>202502109051</t>
  </si>
  <si>
    <t>客户反映车辆：座椅不能调节，经我站检查发现车辆为座椅拉线从底座卡槽中脱落，后我站从新维修安装复位后试车故障排除</t>
  </si>
  <si>
    <t>RCFT000332901202508100001</t>
  </si>
  <si>
    <t>商品车维修</t>
  </si>
  <si>
    <t>座椅上下动，经检查为驾驶员座椅气悬浮损坏失效导致，更换新件试车正常</t>
  </si>
  <si>
    <t>座椅故障，无法行驶，外出服务</t>
  </si>
  <si>
    <t>RCFT003827202508100012</t>
  </si>
  <si>
    <t>LRDS6PTC4RT068695</t>
  </si>
  <si>
    <t>RT068695</t>
  </si>
  <si>
    <t>2024/08/13</t>
  </si>
  <si>
    <t>77835721</t>
  </si>
  <si>
    <t>刘卫军</t>
  </si>
  <si>
    <t>驾驶室座椅我付调节，高气阀卡滞，温蒂修调整拉线试车正常.</t>
  </si>
  <si>
    <t>作废单号：RCFT003827202508100011</t>
  </si>
  <si>
    <t>RCFT010625202508100001</t>
  </si>
  <si>
    <t>LRDS6PEB5SR025622</t>
  </si>
  <si>
    <t>SR025622</t>
  </si>
  <si>
    <t>2025/07/12</t>
  </si>
  <si>
    <t>YCK09L360-66</t>
  </si>
  <si>
    <t>K09LS5000583</t>
  </si>
  <si>
    <t>FT010625</t>
  </si>
  <si>
    <t>FDHUB011</t>
  </si>
  <si>
    <t>武汉荣维汽车服务有限公司</t>
  </si>
  <si>
    <t>司机</t>
  </si>
  <si>
    <t>AC41110E1K9A410B10</t>
  </si>
  <si>
    <t>客户反映车辆座椅自动上下浮动，按仰角手柄无反应，气控开关按键失效。与座椅厂家核实故障，座椅内部多个零部件损坏，要求我站更换座椅总成。订急件到货后更换。</t>
  </si>
  <si>
    <t>FH468100000348A1093</t>
  </si>
  <si>
    <t>（驾驶员座椅总成）该站提报：座椅自动上下浮动，按仰角手柄无反应，气控开关按键失效。①请见上传APP视频，首选操作调高手柄，座椅自动上下浮动，直接更换气路开关即可。②再次操作气路开关，气路开关没有问题呀，③再次操作仰角，在地下站着操作仰角，座椅怎么可能有动作，需要坐在座椅上调整仰角才是正确的方式。请提供有效故障视频作为官方判定的依据。④以上故障最大范围更换底座模块化，不同意过度维修更换座椅总成。</t>
  </si>
  <si>
    <t>座椅急件快递运费412元</t>
  </si>
  <si>
    <t>12JSD160TA铁</t>
  </si>
  <si>
    <t>2025-09-06 00:15:58</t>
  </si>
  <si>
    <t>RCFT007650202508100002</t>
  </si>
  <si>
    <t>LRDS6PGC8PT072028</t>
  </si>
  <si>
    <t>PT072028</t>
  </si>
  <si>
    <t>2023/11/08</t>
  </si>
  <si>
    <t>77593767</t>
  </si>
  <si>
    <t>FT007650</t>
  </si>
  <si>
    <t>HEN00118</t>
  </si>
  <si>
    <t>安阳市正泰汽车贸易有限公司</t>
  </si>
  <si>
    <t>乔文兵</t>
  </si>
  <si>
    <t>座椅记忆阀长漏气。更换记忆阀。</t>
  </si>
  <si>
    <t>2025-09-06 00:23:16</t>
  </si>
  <si>
    <t>RCFT002423202508100001</t>
  </si>
  <si>
    <t>LRDV7PD07SR016169</t>
  </si>
  <si>
    <t>SR016169</t>
  </si>
  <si>
    <t>2025/04/22</t>
  </si>
  <si>
    <t>202503119044</t>
  </si>
  <si>
    <t>FT002423</t>
  </si>
  <si>
    <t>TIJ00023</t>
  </si>
  <si>
    <t>天津市恒运汽车维修有限公司</t>
  </si>
  <si>
    <t>NC37923E10009V0G00</t>
  </si>
  <si>
    <t>外出检查发现座椅底座阻尼器失效减震效果失效，框架松动导致颠簸时异响，升降开关漏气更换座椅底座总成后试车正常，通风加热开关失效，更换后试车正常</t>
  </si>
  <si>
    <t>座椅漏气</t>
  </si>
  <si>
    <t>2025-09-06 00:19:13</t>
  </si>
  <si>
    <t>RCFT006342202508090016</t>
  </si>
  <si>
    <t>LRDS6PGC5RR015995</t>
  </si>
  <si>
    <t>RR015995</t>
  </si>
  <si>
    <t>2024/12/30</t>
  </si>
  <si>
    <t>77824593</t>
  </si>
  <si>
    <t>李建新</t>
  </si>
  <si>
    <t>4259SMFCB-1PT00500</t>
  </si>
  <si>
    <t>检查发现驾驶位座椅坐垫变形，无法使用，更换新建排除故障。</t>
  </si>
  <si>
    <t>FH468100000152A1093</t>
  </si>
  <si>
    <t>座椅坐垫总成(18款色彩)</t>
  </si>
  <si>
    <t>（坐垫）该站提报：座椅坐垫变形。①新旧坐垫同框视频展示出坐垫变形的位置及变形程度，作为戴姆勒官方判定的依据。</t>
  </si>
  <si>
    <t>13JSDX260T铁(Q)</t>
  </si>
  <si>
    <t>16t（奔驰）后桥，速比：5.26（自调臂ABS）</t>
  </si>
  <si>
    <t>RCFT000335161202508090002</t>
  </si>
  <si>
    <t>LRDS6PEB0SR011093</t>
  </si>
  <si>
    <t>SR011093</t>
  </si>
  <si>
    <t>2025/04/25</t>
  </si>
  <si>
    <t>77868181</t>
  </si>
  <si>
    <t>FT000335161</t>
  </si>
  <si>
    <t>FDZHJ027</t>
  </si>
  <si>
    <t>温州龙港康达汽车修理厂（普通合伙）</t>
  </si>
  <si>
    <t>刘洋洋</t>
  </si>
  <si>
    <t>2025/06/29</t>
  </si>
  <si>
    <t>车辆主驾驶座椅下不去，检查发现为座椅中减震器固定螺丝脱落所导致经重新装配螺栓故障排除</t>
  </si>
  <si>
    <t>2025-09-06 00:22:47</t>
  </si>
  <si>
    <t>RCFT010000202508090002</t>
  </si>
  <si>
    <t>LRDS6PGC7RT060116</t>
  </si>
  <si>
    <t>RT060116</t>
  </si>
  <si>
    <t>2024/08/01</t>
  </si>
  <si>
    <t>77826583</t>
  </si>
  <si>
    <t>FT010000</t>
  </si>
  <si>
    <t>FDHEB017</t>
  </si>
  <si>
    <t>邯郸市肥乡区永肥汽车修理厂</t>
  </si>
  <si>
    <t>李磊</t>
  </si>
  <si>
    <t>6810001618</t>
  </si>
  <si>
    <t>用户反应车辆座椅倾斜，检查发现座椅底座变形导致，更换处理。</t>
  </si>
  <si>
    <t>驾驶员座椅底座支架总成变形（弯曲、扭曲）</t>
  </si>
  <si>
    <t>（底座模块化）该站提报：座椅倾斜，底座变形。①请新旧件同框视频出座椅倾斜的状态及倾斜程度，请新旧件同框视频出底座变形的位置及程度作为戴姆勒官方判定该故障现象存在的依据。②无有效依据，旧件鉴定环节无参依据进行鉴定，质量整改也无依据进行整改。③已上传APP图片无法佐证倾斜变形。</t>
  </si>
  <si>
    <t>2025-09-06 00:23:35</t>
  </si>
  <si>
    <t>RCFT000319952202508090005</t>
  </si>
  <si>
    <t>LRDS6PGC6RT070314</t>
  </si>
  <si>
    <t>RT070314</t>
  </si>
  <si>
    <t>77804863</t>
  </si>
  <si>
    <t>詹成伟</t>
  </si>
  <si>
    <t>2025/08/01</t>
  </si>
  <si>
    <t>用户进站反映座椅坏了，需维修。现场检查座椅记忆阀套件损坏、失效，更换新件后故障清除</t>
  </si>
  <si>
    <t>（VDC气阀）该站提报：座椅记忆阀套件损坏、失效。①请提供车辆行驶证图片。②请视频展示记忆阀套件损坏及失效时座椅失去了什么功能，再请展示更换新零部件后座椅恢复了什么功能，故障修复前后才能作为有效维修依据。</t>
  </si>
  <si>
    <t>RCFT006424202508080011</t>
  </si>
  <si>
    <t>LRDS6PTC6PT071742</t>
  </si>
  <si>
    <t>PT071742</t>
  </si>
  <si>
    <t>2023/11/06</t>
  </si>
  <si>
    <t>2024/03/19</t>
  </si>
  <si>
    <t>77592761</t>
  </si>
  <si>
    <t>FT006424</t>
  </si>
  <si>
    <t>HEN00139</t>
  </si>
  <si>
    <t>博爱县凯达汽车修理厂</t>
  </si>
  <si>
    <t>张来攀</t>
  </si>
  <si>
    <t>4259SMFCB-1MZ01800</t>
  </si>
  <si>
    <t>用户反映车辆驾驶员座椅在行驶过程中自落；经检查发现：底座气路开关总成卡滞导致；更换底座气路开关后故障排除</t>
  </si>
  <si>
    <t>气路开关总成配件从厂家调货</t>
  </si>
  <si>
    <t>2025-09-06 00:19:24</t>
  </si>
  <si>
    <t>RCFT000262918202508080015</t>
  </si>
  <si>
    <t>LRDS6PGC8RR004151</t>
  </si>
  <si>
    <t>RR004151</t>
  </si>
  <si>
    <t>2024/03/15</t>
  </si>
  <si>
    <t>77815413</t>
  </si>
  <si>
    <t>云南</t>
  </si>
  <si>
    <t>FT000262918</t>
  </si>
  <si>
    <t>FDYUN029</t>
  </si>
  <si>
    <t>云南联翼供应链管理有限公司</t>
  </si>
  <si>
    <t>冯涛</t>
  </si>
  <si>
    <t>客户反应座椅漏气，我站检测记忆阀套件，更换后试车正常</t>
  </si>
  <si>
    <t>2025-09-06 00:16:05</t>
  </si>
  <si>
    <t>RCFT000087932202508080010</t>
  </si>
  <si>
    <t>LRDS6PGC2SR004104</t>
  </si>
  <si>
    <t>SR004104</t>
  </si>
  <si>
    <t>2025/01/18</t>
  </si>
  <si>
    <t>77860843</t>
  </si>
  <si>
    <t>FT000087932</t>
  </si>
  <si>
    <t>FDSHX044</t>
  </si>
  <si>
    <t>曲沃重义汽车服务有限公司</t>
  </si>
  <si>
    <t>杨俊峰</t>
  </si>
  <si>
    <t>AC44111E1A5A420B17</t>
  </si>
  <si>
    <t>客户反映座椅无法调节，经检查驾驶员座椅按下升降按钮后无反应，检查座椅中气管无断裂，漏气现象，判断为记忆阀套件损坏导致，经更换后试车故障排除。</t>
  </si>
  <si>
    <t>（VDC气阀）该站提报：按下升降按钮后无反应，检查座椅中气管无断裂，漏气现象，判断为记忆阀套件损坏导致。①请见上传APP视频1-11秒喊话：没反应！！视频中操作的那是调节阻尼器软硬的手柄，这是调节座椅阻尼力度的。并不是座椅调整高低的手柄，高低手柄在阻尼器手柄后边，你们是不是在搞笑迷惑戴姆勒官方审核员。②所以你们这属于误判或虚假报单。</t>
  </si>
  <si>
    <t>C12JSDQXL260TA铝（缓）</t>
  </si>
  <si>
    <t>2025-09-06 00:14:47</t>
  </si>
  <si>
    <t>RCFT006295202508080001</t>
  </si>
  <si>
    <t>LRDS6PB08SR008378</t>
  </si>
  <si>
    <t>SR008378</t>
  </si>
  <si>
    <t>202502029162</t>
  </si>
  <si>
    <t>FT006295</t>
  </si>
  <si>
    <t>FDGUZ004</t>
  </si>
  <si>
    <t>贵州光亮汽车服务有限公司</t>
  </si>
  <si>
    <t>郭忠良</t>
  </si>
  <si>
    <t>2025/08/05</t>
  </si>
  <si>
    <t>新能源用户反映座椅漏气，经检查是由于座椅记忆阀套件内部密封不严导致漏气，更换新件后故障排除</t>
  </si>
  <si>
    <t>用户反映座椅漏气，经检查是由于座椅记忆阀套件内部密封不严导致漏气，更换新件后故障排除</t>
  </si>
  <si>
    <t>西南区域关怀补充不足费用</t>
  </si>
  <si>
    <t>记忆阀套件新建由厂家提供，无旧件返厂</t>
  </si>
  <si>
    <t>2025-09-06 00:17:53</t>
  </si>
  <si>
    <t>RCFT002182202508080001</t>
  </si>
  <si>
    <t>LRDS6PGC5SR016084</t>
  </si>
  <si>
    <t>SR016084</t>
  </si>
  <si>
    <t>K14NS3000202</t>
  </si>
  <si>
    <t>FT002182</t>
  </si>
  <si>
    <t>ANH00091</t>
  </si>
  <si>
    <t>六安市天鹏汽车销售服务有限责任公司</t>
  </si>
  <si>
    <t>周燃</t>
  </si>
  <si>
    <t>行驶过程中座椅定不住，上下晃动，经过检查为气悬浮漏气导致，更换后试车正常</t>
  </si>
  <si>
    <t>2025-09-06 00:21:11</t>
  </si>
  <si>
    <t>RCFT003902202508070022</t>
  </si>
  <si>
    <t>LRDS6PEB3RT070961</t>
  </si>
  <si>
    <t>RT070961</t>
  </si>
  <si>
    <t>77838295</t>
  </si>
  <si>
    <t>FT003902</t>
  </si>
  <si>
    <t>HEN00099</t>
  </si>
  <si>
    <t>林州市万通汽车贸易有限责任公司</t>
  </si>
  <si>
    <t>客户反映车辆座椅高度不定位，会自动升降，腰托气囊泄气不会保持，我站拆检更换故障件后故障排除</t>
  </si>
  <si>
    <t>（气腰脱，VDC气阀）该站提报：高度不定位，会自动升降，腰托气囊泄气。①高度不定位，会自动升降请视频展示。腰脱气囊漏气请在漏气点处喷洒洗涤灵水进行拍摄。提供以上作为戴姆勒官方给予判定的重要依据，已上传APP图片及视频不能展示故障现象的存在，戴姆勒官方如何去做判定？    戴姆勒给各服务站精心培训需要传什么样的照片与视频，提供什么样的维修依据，那个时候没有进行好好学习吗？</t>
  </si>
  <si>
    <t>2025-09-06 00:19:18</t>
  </si>
  <si>
    <t>RCFT002178202508070004</t>
  </si>
  <si>
    <t>LRDS6PEB9RT061410</t>
  </si>
  <si>
    <t>RT061410</t>
  </si>
  <si>
    <t>2024/05/24</t>
  </si>
  <si>
    <t>2024/06/03</t>
  </si>
  <si>
    <t>BJ4189Y6ADL-14</t>
  </si>
  <si>
    <t>77819235</t>
  </si>
  <si>
    <t>陈杰</t>
  </si>
  <si>
    <t>AC41110E1X2A330B10</t>
  </si>
  <si>
    <t>用户报修车辆座椅漏气，进站检查发现座椅气囊碎了，更换新件故障排除</t>
  </si>
  <si>
    <t>RCFT003902202508070004</t>
  </si>
  <si>
    <t>LRDS6PGC2PT073627</t>
  </si>
  <si>
    <t>PT073627</t>
  </si>
  <si>
    <t>2023/11/25</t>
  </si>
  <si>
    <t>2024/02/22</t>
  </si>
  <si>
    <t>77597274</t>
  </si>
  <si>
    <t>刘平星</t>
  </si>
  <si>
    <t>座椅漏气，我站检查发现座椅内部记忆阀套件损坏引发故障</t>
  </si>
  <si>
    <t>（VDC气阀）该站提报：座椅漏气，记忆阀套件损坏。①请视频展示座椅漏气点位置，在漏气点喷洒洗涤灵水后进行视频录制。②记忆阀套件损坏时座椅失去哪项功能请视频展示，更换新件后座椅恢复功能的视频展示，给予戴姆勒官方提供故障维修前后过程作为官方判定的有效依据。无有效依据我们会产生误解。</t>
  </si>
  <si>
    <t>RCFT002404202508070001</t>
  </si>
  <si>
    <t>LRDS6PGC1RT060886</t>
  </si>
  <si>
    <t>RT060886</t>
  </si>
  <si>
    <t>2024/07/08</t>
  </si>
  <si>
    <t>77827604</t>
  </si>
  <si>
    <t>卢金龙</t>
  </si>
  <si>
    <t>用户反映座椅漏气，进站维修拆检发现驾驶员座椅记忆阀套件漏气，更换新件后故障排除，漏气视频已上传</t>
  </si>
  <si>
    <t>RCFT000009044202508070001</t>
  </si>
  <si>
    <t>LRDS6PB08SR008381</t>
  </si>
  <si>
    <t>SR008381</t>
  </si>
  <si>
    <t>2025/02/27</t>
  </si>
  <si>
    <t>202502029119</t>
  </si>
  <si>
    <t>FT000009044</t>
  </si>
  <si>
    <t>FDHEN017</t>
  </si>
  <si>
    <t>武陟华运汽车服务有限公司</t>
  </si>
  <si>
    <t>客户反映车辆座椅漏气，检查发现座椅记忆阀套件泄气导致，给予客户更换处理，更换后故障消失</t>
  </si>
  <si>
    <t>2025-09-06 00:12:59</t>
  </si>
  <si>
    <t>RCFT000360483202508060004</t>
  </si>
  <si>
    <t>LRDS6PGC8RT060836</t>
  </si>
  <si>
    <t>RT060836</t>
  </si>
  <si>
    <t>2024/05/28</t>
  </si>
  <si>
    <t>77827589</t>
  </si>
  <si>
    <t>刘飞祥</t>
  </si>
  <si>
    <t>客户反应车辆座椅漏气，升降不起来，严重影响驾驶安全，无法使用，检查发现座椅记忆阀套件损坏导致，无法正常使用，更换新件后故障排除，试车正常</t>
  </si>
  <si>
    <t>①故障车辆进站时间：2025-08-02 06:29:17  故障车辆出站时间：2025-08-02 12:19:02  在站时长6小时。外出APP轨迹时间为：出发时间：2025-08-02 08:45:39 到达时间：2025-08-02 09:47:44   ②车辆进站时长6小时，怎么又外出，两者时间觉得矛盾。</t>
  </si>
  <si>
    <t>RCFT000374844202508060005</t>
  </si>
  <si>
    <t>LRDS6PEB2RR008738</t>
  </si>
  <si>
    <t>RR008738</t>
  </si>
  <si>
    <t>2024/10/19</t>
  </si>
  <si>
    <t>2024/10/25</t>
  </si>
  <si>
    <t>BJ4259Y6DHL-27</t>
  </si>
  <si>
    <t>77844805</t>
  </si>
  <si>
    <t>FT000374844</t>
  </si>
  <si>
    <t>FDXIJ039</t>
  </si>
  <si>
    <t>哈密欧伴驰汽车技术服务有限公司</t>
  </si>
  <si>
    <t>AC44410E1X2A410D00</t>
  </si>
  <si>
    <t>2025/07/30</t>
  </si>
  <si>
    <t>客户反映座椅塌陷，检查发现驾驶员座椅软垫变形塌陷，更换新件处理，试车正常。</t>
  </si>
  <si>
    <t>（坐垫）该站提报：座椅软垫变形塌陷。①请提供车辆行驶证图片。②请视频展示新旧件同框对比出旧件塌陷的位置及程度。</t>
  </si>
  <si>
    <t>12JSDX240TA铝（Q）</t>
  </si>
  <si>
    <t>2025-09-06 00:14:16</t>
  </si>
  <si>
    <t>RCFT010000202508060011</t>
  </si>
  <si>
    <t>LRDS6PGCXPR019439</t>
  </si>
  <si>
    <t>PR019439</t>
  </si>
  <si>
    <t>2023/09/28</t>
  </si>
  <si>
    <t>2024/03/17</t>
  </si>
  <si>
    <t>77582870</t>
  </si>
  <si>
    <t>付</t>
  </si>
  <si>
    <t>4259SMFCB-1MZ02800</t>
  </si>
  <si>
    <t>客户反映车辆座椅靠背不舒服，检查发现靠背塌陷导致，更换处理。</t>
  </si>
  <si>
    <t>FH468100000151A1093</t>
  </si>
  <si>
    <t>座椅靠背总成(18款色彩)</t>
  </si>
  <si>
    <t>（靠背）该站提报：靠背塌陷。①请提供车辆行驶证图片。②请视频展示新旧件对比出塌陷位置及塌陷程度，作为故障现象存在及达到更换靠背总成的依据。③无有效依据则戴姆勒官方无法进行判定故障模糊的现象，旧件鉴定环节则无参照依据进行鉴定。把问题点故障现象上传到位。</t>
  </si>
  <si>
    <t>RCFT010000202508060008</t>
  </si>
  <si>
    <t>用户反映车辆座椅故障，检查发现气悬浮卡滞底座倾斜，更换底座处理。</t>
  </si>
  <si>
    <t>FH468100000280A1093</t>
  </si>
  <si>
    <t>（底座模块化）该站提报：气悬浮卡滞底座倾斜。①请提供车辆行驶证图片。②请视频展示气悬浮卡滞点的位置并请展示卡滞时操作座椅失去动作的故障现象。③请视频同框对比新旧底座，展示出倾斜位置及倾斜程度，作为戴姆勒官方判定的重要依据。否则故障现象模糊，官方无参照依据进行判定。④该单与索赔单号RCFT010000202508060011为同一车辆，同一时间地点，同时维修同一台套座椅不应产生两笔工时费。</t>
  </si>
  <si>
    <t>RCFT010867202508060004</t>
  </si>
  <si>
    <t>LRDV6PDC4RT065663</t>
  </si>
  <si>
    <t>RT065663</t>
  </si>
  <si>
    <t>2024/06/30</t>
  </si>
  <si>
    <t>2024/10/29</t>
  </si>
  <si>
    <t>YCS06300-61</t>
  </si>
  <si>
    <t>S06R3012840</t>
  </si>
  <si>
    <t>赵定坤</t>
  </si>
  <si>
    <t>AB11110L1S6A350B10</t>
  </si>
  <si>
    <t>客户报修车辆漏气，经检查座椅内部气管断裂导致，维修气管，故障排除</t>
  </si>
  <si>
    <t>RCFT006707202508060007</t>
  </si>
  <si>
    <t>LRDS6PGC9RR003798</t>
  </si>
  <si>
    <t>RR003798</t>
  </si>
  <si>
    <t>2024/02/28</t>
  </si>
  <si>
    <t>2025/01/02</t>
  </si>
  <si>
    <t>77815312</t>
  </si>
  <si>
    <t>FT006707</t>
  </si>
  <si>
    <t>HEN00060</t>
  </si>
  <si>
    <t>武陟县宏泰重型汽车维修厂</t>
  </si>
  <si>
    <t>赵可可</t>
  </si>
  <si>
    <t>用户反映，驾驶员座椅倾斜；经检测，驾驶员座椅坐垫塌陷变形；属于整车系统；经更换损坏件后，故障排除。</t>
  </si>
  <si>
    <t>（坐垫）该站提报：坐垫塌陷变形。①首先拆卸前照片与拆卸后第4张照片未看到塌陷变形。维修完工图片与拆卸前图片相对比未见异样。②请视频同框展示新旧坐垫，对比出塌陷及变形位置，作为戴姆勒官方判定的重要依据。无有效依据佐证，无法对故障现象及维修方案认同。</t>
  </si>
  <si>
    <t>2025-09-06 00:19:23</t>
  </si>
  <si>
    <t>RCFT000059001202508060007</t>
  </si>
  <si>
    <t>用户反映主驾驶座椅漏气，经拆解检查发现车辆气囊与底座干涉导致气囊损坏，更换后故障排除，试车正常。</t>
  </si>
  <si>
    <t>RCFT000038108202508060001</t>
  </si>
  <si>
    <t>LRDS6PA27RT067762</t>
  </si>
  <si>
    <t>RT067762</t>
  </si>
  <si>
    <t>AUMM0240B2</t>
  </si>
  <si>
    <t>TPG2407140018B</t>
  </si>
  <si>
    <t>FT000038108</t>
  </si>
  <si>
    <t>FDHEB045</t>
  </si>
  <si>
    <t>河北鸿华臻汽车销售有限公司</t>
  </si>
  <si>
    <t>丁振松</t>
  </si>
  <si>
    <t>YC4441DE1000140D00</t>
  </si>
  <si>
    <t>客户报修座椅漏气不能升起，现场排查气悬浮气管与快接接头漏气导致，修复处理</t>
  </si>
  <si>
    <t>新能源外出救援</t>
  </si>
  <si>
    <t>2025-09-06 00:13:59</t>
  </si>
  <si>
    <t>RCFT000352252202508060002</t>
  </si>
  <si>
    <t>LRDV7PEC1RR006501</t>
  </si>
  <si>
    <t>RR006501</t>
  </si>
  <si>
    <t>2024/09/24</t>
  </si>
  <si>
    <t>2024/09/30</t>
  </si>
  <si>
    <t>77841489</t>
  </si>
  <si>
    <t>杨纪龙</t>
  </si>
  <si>
    <t>AA17110N3X3A310B10</t>
  </si>
  <si>
    <t>7040002229</t>
  </si>
  <si>
    <t>用户反映卧铺异响，经检查发现上卧铺气弹簧损坏，更换处理。</t>
  </si>
  <si>
    <t>上卧铺气弹簧卡滞</t>
  </si>
  <si>
    <t>FH4704010260A0A1093</t>
  </si>
  <si>
    <t>上卧铺气弹簧总成</t>
  </si>
  <si>
    <t>12TX2620TD铝</t>
  </si>
  <si>
    <t>RCFT000319688202508050001</t>
  </si>
  <si>
    <t>客户进站反应座椅漏气，经修理工用肥皂水检测座椅气囊漏气，更换座椅气囊后试车故障排除。</t>
  </si>
  <si>
    <t>注：座椅漏气用肥皂水检测视频已上传APP</t>
  </si>
  <si>
    <t>RCFT000346953202508050009</t>
  </si>
  <si>
    <t>LRDS6PEB7RR005432</t>
  </si>
  <si>
    <t>RR005432</t>
  </si>
  <si>
    <t>77819372</t>
  </si>
  <si>
    <t>刘</t>
  </si>
  <si>
    <t>AC44110E1X2A410B12</t>
  </si>
  <si>
    <t>RCFT000063790202508050004</t>
  </si>
  <si>
    <t>LRDV7PEC3RT064581</t>
  </si>
  <si>
    <t>RT064581</t>
  </si>
  <si>
    <t>2024/07/02</t>
  </si>
  <si>
    <t>BJ1269Y6HPL-03</t>
  </si>
  <si>
    <t>77831586</t>
  </si>
  <si>
    <t>禹海军</t>
  </si>
  <si>
    <t>AB12140L1A9A310B10</t>
  </si>
  <si>
    <t>经检查发现座椅气悬浮损坏漏气，导致故障，更换气悬浮故障排除。</t>
  </si>
  <si>
    <t>RCFT000164465202508050018</t>
  </si>
  <si>
    <t>LRDV7PECXMT087980</t>
  </si>
  <si>
    <t>MT087980</t>
  </si>
  <si>
    <t>2021/07/16</t>
  </si>
  <si>
    <t>2024/05/10</t>
  </si>
  <si>
    <t>6421G049331</t>
  </si>
  <si>
    <t>FT000164465</t>
  </si>
  <si>
    <t>FDNEM041</t>
  </si>
  <si>
    <t>霍林郭勒市鼎明汽车维修服务有限公司</t>
  </si>
  <si>
    <t>6810001210</t>
  </si>
  <si>
    <t>座椅升降开关分销丢了，经拆检发现是由于驾驶室座椅骨架磨损，气控阀开裂，升降开关锁销断裂丢失无法使用。</t>
  </si>
  <si>
    <t>驾驶员座椅骨架断裂</t>
  </si>
  <si>
    <t>FH468100000007A1093</t>
  </si>
  <si>
    <t>2025-09-06 00:15:31</t>
  </si>
  <si>
    <t>RCFT001675202508050002</t>
  </si>
  <si>
    <t>LRDS6PGB0RT053211</t>
  </si>
  <si>
    <t>RT053211</t>
  </si>
  <si>
    <t>2024/03/09</t>
  </si>
  <si>
    <t>BJ4189L6DDL-01</t>
  </si>
  <si>
    <t>77816878</t>
  </si>
  <si>
    <t>FT001675</t>
  </si>
  <si>
    <t>YUN00052</t>
  </si>
  <si>
    <t>昆明碧海汽车技术服务有限公司</t>
  </si>
  <si>
    <t>毛胜</t>
  </si>
  <si>
    <t>4189SLFCG-1QZ01200</t>
  </si>
  <si>
    <t>经我站维修人员现场检查发现该车座椅底座气路开关拉线断裂，为用户车辆更换新件气路开关总成后车辆故障排除，试车正常。</t>
  </si>
  <si>
    <t>13t(485)后桥，进口轮毂单元，2.714自调臂ABS</t>
  </si>
  <si>
    <t>2025-09-06 00:17:20</t>
  </si>
  <si>
    <t>RCFT006828202508050007</t>
  </si>
  <si>
    <t>LRDS6PEB9RR009482</t>
  </si>
  <si>
    <t>RR009482</t>
  </si>
  <si>
    <t>2024/11/04</t>
  </si>
  <si>
    <t>77845553</t>
  </si>
  <si>
    <t>FT006828</t>
  </si>
  <si>
    <t>ANH00114</t>
  </si>
  <si>
    <t>太和县范氏汽车服务有限公司</t>
  </si>
  <si>
    <t>刘满意</t>
  </si>
  <si>
    <t>经检查：高调气阀拉线断裂，导致座椅无法调节，三包更换高调气阀</t>
  </si>
  <si>
    <t>2025-09-06 00:20:25</t>
  </si>
  <si>
    <t>RCFT000079202508050004</t>
  </si>
  <si>
    <t>LRDS6PEB1RR011193</t>
  </si>
  <si>
    <t>RR011193</t>
  </si>
  <si>
    <t>2024/11/07</t>
  </si>
  <si>
    <t>2024/11/10</t>
  </si>
  <si>
    <t>77847381</t>
  </si>
  <si>
    <t>用户反应：座椅无法升降，经检查发现记忆阀套件失效，造成座椅无法升降</t>
  </si>
  <si>
    <t>RCFT000063193202508050001</t>
  </si>
  <si>
    <t>LRDS6PGC6RT059166</t>
  </si>
  <si>
    <t>RT059166</t>
  </si>
  <si>
    <t>2024/05/11</t>
  </si>
  <si>
    <t>2024/05/16</t>
  </si>
  <si>
    <t>77825077</t>
  </si>
  <si>
    <t>FT000063193</t>
  </si>
  <si>
    <t>FDHEB047</t>
  </si>
  <si>
    <t>唐山聚高海汽车销售服务有限公司</t>
  </si>
  <si>
    <t>李国伟</t>
  </si>
  <si>
    <t>4259SMFCB-1PZ00300</t>
  </si>
  <si>
    <t>2025/07/31</t>
  </si>
  <si>
    <t>客户反应车辆座椅不会升降。检查发现车辆座椅气路开关损坏导致车辆座椅坐上去之后不会升起，更换新件后试车正常。故障排除</t>
  </si>
  <si>
    <t>12JSDX240TA铁</t>
  </si>
  <si>
    <t>2025-09-06 00:14:05</t>
  </si>
  <si>
    <t>RCFT006402202508050001</t>
  </si>
  <si>
    <t>LRDV7PEC3RT053970</t>
  </si>
  <si>
    <t>RT053970</t>
  </si>
  <si>
    <t>2024/03/13</t>
  </si>
  <si>
    <t>77817731</t>
  </si>
  <si>
    <t>接400派工，车辆座椅不起，我站现场检查发现驾驶员座椅气悬浮故记忆阀故障导致，属于行驶系统故障，更换后故障**，试车正常</t>
  </si>
  <si>
    <t>请提供完整外出依据。</t>
  </si>
  <si>
    <t>1、按照厂家维修指导，气阀导向杆上加限位套，维修无旧件      2、由于智科设备问题，车辆无信号，当时已在微信群向呼叫中心备案，</t>
  </si>
  <si>
    <t>RCFT000141040202508050001</t>
  </si>
  <si>
    <t>LRDS6PGC3RT060825</t>
  </si>
  <si>
    <t>RT060825</t>
  </si>
  <si>
    <t>2024/05/22</t>
  </si>
  <si>
    <t>2024/07/22</t>
  </si>
  <si>
    <t>77827570</t>
  </si>
  <si>
    <t>FT000141040</t>
  </si>
  <si>
    <t>FDSHX059</t>
  </si>
  <si>
    <t>大同市诺维兰汽车销售服务有限公司</t>
  </si>
  <si>
    <t>徐建文</t>
  </si>
  <si>
    <t>客户反映座椅通风功能无法使用，经检查发现驾驶员座椅坐垫的通风电机损坏导致，属于车身系统故障，更换新件后故障排除，试车正常。</t>
  </si>
  <si>
    <t>2025-09-06 00:15:29</t>
  </si>
  <si>
    <t>RCFT000027355202508050001</t>
  </si>
  <si>
    <t>LRDS6PEB7PT051407</t>
  </si>
  <si>
    <t>PT051407</t>
  </si>
  <si>
    <t>2023/02/02</t>
  </si>
  <si>
    <t>2024/06/12</t>
  </si>
  <si>
    <t>X13NS6B520</t>
  </si>
  <si>
    <t>77536158</t>
  </si>
  <si>
    <t>FT000027355</t>
  </si>
  <si>
    <t>HEL00043</t>
  </si>
  <si>
    <t>双鸭山众龙腾汽车贸易有限公司</t>
  </si>
  <si>
    <t>A444110C1X3A310B12</t>
  </si>
  <si>
    <t>2025/07/26</t>
  </si>
  <si>
    <t>客户描述主驾驶座椅无法上下调节，经维修人员检查为驾驶员座椅调整机构卡滞导致。给予维修问题解决</t>
  </si>
  <si>
    <t>驳回索赔工单为；RCFT000027355202507270002工单需要自建为特殊服务活动。</t>
  </si>
  <si>
    <t>2025-09-06 00:14:14</t>
  </si>
  <si>
    <t>RCFT000097401202508040013</t>
  </si>
  <si>
    <t>LRDS6PB08SR008770</t>
  </si>
  <si>
    <t>SR008770</t>
  </si>
  <si>
    <t>2025/02/22</t>
  </si>
  <si>
    <t>202502039318</t>
  </si>
  <si>
    <t>FT000097401</t>
  </si>
  <si>
    <t>FDSHX047</t>
  </si>
  <si>
    <t>长治市耀鸿汽车服务有限公司</t>
  </si>
  <si>
    <t>用户反映车辆漏气，我站人员外出检查为座椅气悬浮损坏导致座椅漏气，给予更换新件处理后故障排除</t>
  </si>
  <si>
    <t>西北线外出关怀补助</t>
  </si>
  <si>
    <t>配件由供应商直供，我站提报工时费与外出费</t>
  </si>
  <si>
    <t>2025-09-06 00:14:59</t>
  </si>
  <si>
    <t>RCFT000060547202508040001</t>
  </si>
  <si>
    <t>LRDS6PF05ST054781</t>
  </si>
  <si>
    <t>ST054781</t>
  </si>
  <si>
    <t>2025/04/20</t>
  </si>
  <si>
    <t>2025/05/07</t>
  </si>
  <si>
    <t>LK2501250198A</t>
  </si>
  <si>
    <t>FT000060547</t>
  </si>
  <si>
    <t>FDHEB046</t>
  </si>
  <si>
    <t>承德伟拓利兴汽车销售有限公司</t>
  </si>
  <si>
    <t>NC44113E3002220B10</t>
  </si>
  <si>
    <t>8220001029</t>
  </si>
  <si>
    <t>呼叫中心派工新能源车辆安全带无法收回，更换安全带套件故障排除</t>
  </si>
  <si>
    <t>驾驶员安全带卷收器卡滞</t>
  </si>
  <si>
    <t>FH468100000286A1093</t>
  </si>
  <si>
    <t>安全带套件</t>
  </si>
  <si>
    <t>（安全带）安全带厂家代码A0358，非A1093。请索赔安全带厂家。</t>
  </si>
  <si>
    <t>呼叫中心派工</t>
  </si>
  <si>
    <t>2025-09-06 00:14:00</t>
  </si>
  <si>
    <t>安全带</t>
  </si>
  <si>
    <t>陕甘分公司</t>
  </si>
  <si>
    <t>RCFT003803202508040002</t>
  </si>
  <si>
    <t>LRDS6PTC9SR004994</t>
  </si>
  <si>
    <t>SR004994</t>
  </si>
  <si>
    <t>2025/02/12</t>
  </si>
  <si>
    <t>77860324</t>
  </si>
  <si>
    <t>陕西</t>
  </si>
  <si>
    <t>FT003803</t>
  </si>
  <si>
    <t>SAX00058</t>
  </si>
  <si>
    <t>汉中市金磊汽车服务有限公司</t>
  </si>
  <si>
    <t>张勇</t>
  </si>
  <si>
    <t>用户报修车辆座椅忽高忽低，车辆进站后维修人员目视检查座椅气路无弯折，后咨询厂家工程师告知气路开关总成内部工作异常导致座椅自动升降忽高忽低，为用户更换座椅气路开关后故障排除</t>
  </si>
  <si>
    <t>2025-09-06 00:20:33</t>
  </si>
  <si>
    <t>RCFT002423202508040018</t>
  </si>
  <si>
    <t>LRDV7PD08SR016052</t>
  </si>
  <si>
    <t>SR016052</t>
  </si>
  <si>
    <t>2025/05/15</t>
  </si>
  <si>
    <t>202503289019</t>
  </si>
  <si>
    <t>检查发现座椅底座框架松动导致异响，更换后试车正常</t>
  </si>
  <si>
    <t>（底座模块化总成）请提供车辆行驶证图片。</t>
  </si>
  <si>
    <t>RCFT006916202508040002</t>
  </si>
  <si>
    <t>LRDS6PGC8SR011350</t>
  </si>
  <si>
    <t>SR011350</t>
  </si>
  <si>
    <t>2025/03/06</t>
  </si>
  <si>
    <t>77867492</t>
  </si>
  <si>
    <t>FT006916</t>
  </si>
  <si>
    <t>HEB00147</t>
  </si>
  <si>
    <t>临城县志云汽车维修服务有限公司</t>
  </si>
  <si>
    <t>8220002029</t>
  </si>
  <si>
    <t>副驾驶座椅安全带卡卡卡处损坏座椅厂家发拆份件，提报更换工时</t>
  </si>
  <si>
    <t>副驾驶员安全带卷收器卡滞</t>
  </si>
  <si>
    <t>FH468100000301A1093</t>
  </si>
  <si>
    <t>2025-09-06 00:21:46</t>
  </si>
  <si>
    <t>RCFT000087932202508030003</t>
  </si>
  <si>
    <t>LRDS6PGCXRT054746</t>
  </si>
  <si>
    <t>RT054746</t>
  </si>
  <si>
    <t>2024/03/26</t>
  </si>
  <si>
    <t>2025/06/20</t>
  </si>
  <si>
    <t>77820334</t>
  </si>
  <si>
    <t>郭叔峰</t>
  </si>
  <si>
    <t>客户反映驾驶员座椅无法正常升降，拆检座椅发现内部记忆阀套件卡滞不过气，导致座椅无法升降，更换记忆阀套件处理。</t>
  </si>
  <si>
    <t>RCFT002195202508030001</t>
  </si>
  <si>
    <t>LRDS6PGC9RT066080</t>
  </si>
  <si>
    <t>RT066080</t>
  </si>
  <si>
    <t>2024/07/10</t>
  </si>
  <si>
    <t>77832607</t>
  </si>
  <si>
    <t>FT002195</t>
  </si>
  <si>
    <t>FDSIC002</t>
  </si>
  <si>
    <t>泸州畅丰汽车服务有限公司</t>
  </si>
  <si>
    <t>廖成建</t>
  </si>
  <si>
    <t>燃气530驾驶员报修反映车辆座椅漏气严重，座椅无法升降，严重影响驾驶安全！我站维修人员接单外出拆卸座椅软垫后发现内部气管破解漏气，由于无材料，将破损处剪掉，重新修复处理，处理后漏气现象消失！用户满意。</t>
  </si>
  <si>
    <t>呼叫中心派工：欧曼GTL，客户表示车辆座椅气囊漏气，不敢行驶，拉着石子，要求指派泸州畅丰服务站外出处理。川E65661/RT066080</t>
  </si>
  <si>
    <t>外出关怀大礼包</t>
  </si>
  <si>
    <t>维修，刷写，无材料费单据，快报批复多台，维修单类型全部报特殊服务活动</t>
  </si>
  <si>
    <t>2025-09-06 00:17:56</t>
  </si>
  <si>
    <t>RCFT002416202508030003</t>
  </si>
  <si>
    <t>LRDS6PGC7RR002083</t>
  </si>
  <si>
    <t>RR002083</t>
  </si>
  <si>
    <t>2024/01/23</t>
  </si>
  <si>
    <t>2024/02/20</t>
  </si>
  <si>
    <t>77810931</t>
  </si>
  <si>
    <t>冀DE9927</t>
  </si>
  <si>
    <t>客户反应车辆座椅漏气，经检查为记忆阀套件漏气导致，为客户更换后故障排除。</t>
  </si>
  <si>
    <t>青藏分公司</t>
  </si>
  <si>
    <t>RCFT007643202508020006</t>
  </si>
  <si>
    <t>LRDS6PEB9SR012047</t>
  </si>
  <si>
    <t>SR012047</t>
  </si>
  <si>
    <t>2025/03/07</t>
  </si>
  <si>
    <t>2025/03/24</t>
  </si>
  <si>
    <t>BJ4259Y6DHL-38</t>
  </si>
  <si>
    <t>77869355</t>
  </si>
  <si>
    <t>青海</t>
  </si>
  <si>
    <t>FT007643</t>
  </si>
  <si>
    <t>QIH00029</t>
  </si>
  <si>
    <t>大柴旦广昌汽车维修服务有限公司</t>
  </si>
  <si>
    <t>王露露</t>
  </si>
  <si>
    <t>AC44410E1X3A410D00</t>
  </si>
  <si>
    <t>2025/07/27</t>
  </si>
  <si>
    <t>用户400报修，座椅升不起来，我站维修人员检查发现座椅底座卡滞，给用户更换后排除故障。</t>
  </si>
  <si>
    <t>FH468100000380A1093</t>
  </si>
  <si>
    <t>西北线赠送自嗨锅</t>
  </si>
  <si>
    <t>多的轨迹为中途修路，只能绕路跑，已按照实际里程填写外出里程，已手动上传智科轨迹截图，望领导通过</t>
  </si>
  <si>
    <t>13JSDX260T铁(Q+缓)</t>
  </si>
  <si>
    <t>2025-09-06 00:23:13</t>
  </si>
  <si>
    <t>RCFT011018202508020004</t>
  </si>
  <si>
    <t>LRDS6PGCXRT065536</t>
  </si>
  <si>
    <t>RT065536</t>
  </si>
  <si>
    <t>2024/07/31</t>
  </si>
  <si>
    <t>77832385</t>
  </si>
  <si>
    <t>FT011018</t>
  </si>
  <si>
    <t>FDSHD031</t>
  </si>
  <si>
    <t>聊城飞翔汽车配件销售有限公司</t>
  </si>
  <si>
    <t>安邦</t>
  </si>
  <si>
    <t>客户进站反映时常无法升降，经拆检发现记忆阀套件卡滞所致，给予更换故障排除</t>
  </si>
  <si>
    <t>2025-09-06 00:12:54</t>
  </si>
  <si>
    <t>RCFT000120615202508020028</t>
  </si>
  <si>
    <t>LRDS6P5CXRT055205</t>
  </si>
  <si>
    <t>RT055205</t>
  </si>
  <si>
    <t>2024/03/28</t>
  </si>
  <si>
    <t>2025/03/29</t>
  </si>
  <si>
    <t>23122801000016</t>
  </si>
  <si>
    <t>FT000120615</t>
  </si>
  <si>
    <t>FDHEB062</t>
  </si>
  <si>
    <t>盐山李红军汽修厂</t>
  </si>
  <si>
    <t>王爱军</t>
  </si>
  <si>
    <t>2025/07/29</t>
  </si>
  <si>
    <t>车辆座椅漏气，为其重新紧固修复后试车正常。</t>
  </si>
  <si>
    <t>400派工，非管控件，外出费用;人员补助110元/人*2+61公里*7=769元，外出公里61KM.超半径外出，需外出申请，请领导审批。派工单号：1-3T7ZLU1K</t>
  </si>
  <si>
    <t>2025-09-06 00:15:16</t>
  </si>
  <si>
    <t>RCFT010867202508020002</t>
  </si>
  <si>
    <t>LRDV7P5C5RT061164</t>
  </si>
  <si>
    <t>RT061164</t>
  </si>
  <si>
    <t>202401210047</t>
  </si>
  <si>
    <t>智能港</t>
  </si>
  <si>
    <t>客户报修车辆座椅故障，高度调节失效，经检查座椅气悬浮损坏，更换新件，故障排除</t>
  </si>
  <si>
    <t>RCFT006228202508020013</t>
  </si>
  <si>
    <t>LRDS6PGC1SR015580</t>
  </si>
  <si>
    <t>SR015580</t>
  </si>
  <si>
    <t>2025/04/24</t>
  </si>
  <si>
    <t>2025/06/01</t>
  </si>
  <si>
    <t>77875192</t>
  </si>
  <si>
    <t>FT006228</t>
  </si>
  <si>
    <t>SHD00146</t>
  </si>
  <si>
    <t>山东宇田汽车销售有限公司</t>
  </si>
  <si>
    <t>2950108111</t>
  </si>
  <si>
    <t>车辆来站反应座椅漏气，拆检座椅发现，座椅气囊裂纹损坏导致漏气</t>
  </si>
  <si>
    <t>后气囊开裂</t>
  </si>
  <si>
    <t>建议更换座椅气囊</t>
  </si>
  <si>
    <t>2025-09-06 00:22:51</t>
  </si>
  <si>
    <t>RCFT000137014202508020001</t>
  </si>
  <si>
    <t>LRDS6PEB5PR002624</t>
  </si>
  <si>
    <t>PR002624</t>
  </si>
  <si>
    <t>2023/02/04</t>
  </si>
  <si>
    <t>2024/04/28</t>
  </si>
  <si>
    <t>77535732</t>
  </si>
  <si>
    <t>FT000137014</t>
  </si>
  <si>
    <t>FDSHD087</t>
  </si>
  <si>
    <t>莱阳市顺盛汽车销售有限公司</t>
  </si>
  <si>
    <t>侯先生</t>
  </si>
  <si>
    <t>客户反映座椅漏气，经维修技师排查拆检发现因座椅支撑气囊漏气导致，更换座椅气囊故障排除</t>
  </si>
  <si>
    <t>2025-09-06 00:16:14</t>
  </si>
  <si>
    <t>RCFT006418202508010001</t>
  </si>
  <si>
    <t>杨在林</t>
  </si>
  <si>
    <t>RCFT010748202508010029</t>
  </si>
  <si>
    <t>LRDV7PD07SR007472</t>
  </si>
  <si>
    <t>SR007472</t>
  </si>
  <si>
    <t>2025/05/16</t>
  </si>
  <si>
    <t>202501199226</t>
  </si>
  <si>
    <t>接单后到车跟检查记忆阀套件导致漏气座椅不起更换新件故障排除</t>
  </si>
  <si>
    <t>座椅不起</t>
  </si>
  <si>
    <t>RCFT000164595202508010007</t>
  </si>
  <si>
    <t>LRDV6PEC2PR006653</t>
  </si>
  <si>
    <t>PR006653</t>
  </si>
  <si>
    <t>2023/03/12</t>
  </si>
  <si>
    <t>X11NS6B320</t>
  </si>
  <si>
    <t>77546419</t>
  </si>
  <si>
    <t>FT000164595</t>
  </si>
  <si>
    <t>FDHEN040</t>
  </si>
  <si>
    <t>许昌正聚明汽车贸易有限公司</t>
  </si>
  <si>
    <t>许前进</t>
  </si>
  <si>
    <t>A312110N1X1A310B10</t>
  </si>
  <si>
    <t>客户反映座椅气囊漏气，经检查判断为底座气囊磨损造成漏气，更换新的气囊后故障解决。</t>
  </si>
  <si>
    <t>2025-09-06 00:23:53</t>
  </si>
  <si>
    <t>RCFT002278202508010002</t>
  </si>
  <si>
    <t>LRDV7PEC5SR004028</t>
  </si>
  <si>
    <t>SR004028</t>
  </si>
  <si>
    <t>2025/01/17</t>
  </si>
  <si>
    <t>77860523</t>
  </si>
  <si>
    <t>杭州施涵市政工程有限公司</t>
  </si>
  <si>
    <t>（VDV气阀）该站提报：座椅记忆阀损坏。⑤请视频展示记忆阀故障时座椅的失效状态，再视频展示更换新零部件后座椅恢复正常的过程，故障修复前后对比才能作为故障现象存在的有效依据。②依靠文字描述故障现象，无有效视频佐证无法认可该故障现象存在。全国各服务站都会将有效视频依据上传。请提供有效依据。</t>
  </si>
  <si>
    <t>座椅总成号FH468100000044A1093，座椅编号250113*0000040</t>
  </si>
  <si>
    <t>RCFT002278202508010001</t>
  </si>
  <si>
    <t>LRDV7PEC6SR004037</t>
  </si>
  <si>
    <t>SR004037</t>
  </si>
  <si>
    <t>77860502</t>
  </si>
  <si>
    <t>（VDV气阀）该站提报：座椅记忆阀损坏。①请视频展示记忆阀故障时座椅的失效状态，再视频展示更换新零部件后座椅恢复正常的过程，故障修复前后对比才能作为故障现象存在的有效依据。②依靠文字描述故障现象，无有效视频佐证无法认可该故障现象存在。全国各服务站都会将有效视频依据上传。请提供有效依据。该单与索赔单号RCFT002278202508010002一样，都未提供故障现象视频。</t>
  </si>
  <si>
    <t>座椅总成号FH468100000044A1093，座椅编号250113*0000029</t>
  </si>
  <si>
    <t>RCFT000009053202508010006</t>
  </si>
  <si>
    <t>LRDS6PGC5RT062074</t>
  </si>
  <si>
    <t>RT062074</t>
  </si>
  <si>
    <t>2025/02/11</t>
  </si>
  <si>
    <t>77828755</t>
  </si>
  <si>
    <t>FT000009053</t>
  </si>
  <si>
    <t>FDSHX027</t>
  </si>
  <si>
    <t>山西忻州东联汽车贸易有限公司</t>
  </si>
  <si>
    <t>程森</t>
  </si>
  <si>
    <t>用户反映行驶证座椅颠簸厉害，经排查为记忆阀套件损坏导致，更换新记忆阀套件修复</t>
  </si>
  <si>
    <t>（VDC气阀）该站提报：记忆阀套件损坏。①请视频展示记忆阀套件损坏时座椅失去了什么功能，再展示更换新零部件后座椅恢复功能的视频，故障修复前后应有视频对比，才能作为故障现象存在的依据。②已上传APP视频无法佐证座椅因记忆阀套件损坏失去了什么功能，无法认可故障现象存在。</t>
  </si>
  <si>
    <t>用户自费外出，神池县虎北乡，检查视频已在APP上传</t>
  </si>
  <si>
    <t>2025-09-06 00:13:00</t>
  </si>
  <si>
    <t>RCFT000039604202508010003</t>
  </si>
  <si>
    <t>LRDS6PEB7ST504157</t>
  </si>
  <si>
    <t>ST504157</t>
  </si>
  <si>
    <t>2024/12/28</t>
  </si>
  <si>
    <t>2025/01/24</t>
  </si>
  <si>
    <t>77854492</t>
  </si>
  <si>
    <t>AC44110E1X2A410B17</t>
  </si>
  <si>
    <t>2025/07/28</t>
  </si>
  <si>
    <t>驾驶员座椅无法升降，内部漏气，维修人员外出检查发现底座内部气囊炸裂导致，给于更换新件故障排除</t>
  </si>
  <si>
    <t>（底座模块化总成）该站提报：内部气囊炸裂。①请展示气囊炸裂的图片及视频，已上传APP图片没有一张可以看到气囊炸裂的图片。②维修方案：故障现象已确定为气囊炸裂，直接更换气囊可直接解决问题，为什么要过度维修更换底座模块化总成造成1903元外出费。③请该站遵守戴姆勒拆分件政策，合规维修。</t>
  </si>
  <si>
    <t>驾驶员座椅底座开裂漏气</t>
  </si>
  <si>
    <t>RCFT000091202508010002</t>
  </si>
  <si>
    <t>LRDV6PEC1RT055705</t>
  </si>
  <si>
    <t>RT055705</t>
  </si>
  <si>
    <t>2024/03/30</t>
  </si>
  <si>
    <t>77821221</t>
  </si>
  <si>
    <t>FT000091</t>
  </si>
  <si>
    <t>SHD00331</t>
  </si>
  <si>
    <t>山东福奥圣通工贸集团有限公司</t>
  </si>
  <si>
    <t>孙永刚</t>
  </si>
  <si>
    <t>AB12110L1A9A310T01</t>
  </si>
  <si>
    <t>客户反映该车座椅失效，经检查发现我座椅底座损坏导致，给予更换后试车正常</t>
  </si>
  <si>
    <t>SH4681010070A0A1093</t>
  </si>
  <si>
    <t>底支架总成</t>
  </si>
  <si>
    <t>（底座模块化总成）该站提报：座椅失效，座椅底座损坏。①请视频展示座椅失效时的状态并请展示损坏部位。②仅靠文字描述没有图片及视频佐证故障现象，无法认可该维修方案。</t>
  </si>
  <si>
    <t>配件由厂家提供</t>
  </si>
  <si>
    <t>10t（440）后桥，速比：2.846（ABS）</t>
  </si>
  <si>
    <t>2025-09-06 00:17:12</t>
  </si>
  <si>
    <t>RCFT000319688202508010004</t>
  </si>
  <si>
    <t>客户进站反应主驾驶座椅漏气呲呲声音大，经修理工检查记忆阀套件漏气导致，更换记忆阀套件总成后试车故障排除。</t>
  </si>
  <si>
    <t>（VDC气阀）该站提报：记忆阀套件漏气。①请展示漏气点，已上传3个APP视频只听到漏气声音，具体是不是座椅漏气无法证实。请提供有效视频。（漏气带点喷洒洗涤灵水，对漏气点进行拍摄）</t>
  </si>
  <si>
    <t>注：座椅漏气严重视频已上传APP.</t>
  </si>
  <si>
    <t>RCFT000319688202508010003</t>
  </si>
  <si>
    <t>LRDS6PGC2PR022285</t>
  </si>
  <si>
    <t>PR022285</t>
  </si>
  <si>
    <t>2023/10/30</t>
  </si>
  <si>
    <t>77591165</t>
  </si>
  <si>
    <t>刘广兴</t>
  </si>
  <si>
    <t>客户进站反应座椅漏气，充满气后座椅降不下来，经修理工用肥皂水检测记忆阀套件漏气导致，更换记忆阀套件总成后试车故障排除。</t>
  </si>
  <si>
    <t>注：检测座椅漏气视频已上传APP.</t>
  </si>
  <si>
    <t>RCFT000319688202508010002</t>
  </si>
  <si>
    <t>客户进站反应座椅气囊呲呲的漏气，升起来降不下去，经修理工检查发现座椅底座气囊损坏导致，更换气囊后试车故障排除。</t>
  </si>
  <si>
    <t xml:space="preserve">（气囊）该站提报：座椅气囊呲呲的漏气。①请展示气囊漏气点的视频或图片，已上传视频看不到气囊漏气点，该站已提报索赔单号：RCFT000319688202508010003  参照该单已上传视频标准进行上传，该单很清晰用洗涤灵水喷洒展示记忆阀套件漏气点。②无有效视频佐证故障现象，无法认可故障现象存在，已上传所有APP图片也无法看到气囊漏气点的位置。
</t>
  </si>
  <si>
    <t>注：气囊漏气视频已上传APP.</t>
  </si>
  <si>
    <t>RCFT000367034202508010002</t>
  </si>
  <si>
    <t>用户反映座椅漏气。我站人员检查发现座椅气路开关损坏，更换配件后故障排除</t>
  </si>
  <si>
    <t>配件由厂家直发我站，我站无需报配件材料费用</t>
  </si>
  <si>
    <t>RCFT006451202508010001</t>
  </si>
  <si>
    <t>LRDS6PB09SR012746</t>
  </si>
  <si>
    <t>SR012746</t>
  </si>
  <si>
    <t>202502049106</t>
  </si>
  <si>
    <t>FT006451</t>
  </si>
  <si>
    <t>HEB00181</t>
  </si>
  <si>
    <t>河北安瑞汽车销售服务有限公司</t>
  </si>
  <si>
    <t>客户反映驾驶员座椅坐垫开裂，更换新的座椅坐垫。</t>
  </si>
  <si>
    <t>2025-09-06 00:21:27</t>
  </si>
  <si>
    <t>RCFT006627202507300002</t>
  </si>
  <si>
    <t>LRDV7PEC8ST505059</t>
  </si>
  <si>
    <t>ST505059</t>
  </si>
  <si>
    <t>2025/03/14</t>
  </si>
  <si>
    <t>X11NS6B360</t>
  </si>
  <si>
    <t>77393588</t>
  </si>
  <si>
    <t>蔡</t>
  </si>
  <si>
    <t>5319GJB00-1AD00500</t>
  </si>
  <si>
    <t>客户报修车辆座椅倾斜卡滞，我站现场拆检发现由于底座模块损坏导致，给予更换新件后故障排除。</t>
  </si>
  <si>
    <t>（底座模块化总成）该站提报：车辆座椅倾斜卡滞。①请提供座椅的一件一码，拆卸后第2张图片不是一件一码，该码代表不了座椅身份。②请视频展示座椅卡滞的部位，卡滞时座椅失去功能的状态。请视频展示新旧件同框比对出倾斜的位置及倾斜的程度，作为故障现象存在的重要依据。也作为旧件鉴定环节以及问题整改的重要参照依据。</t>
  </si>
  <si>
    <t>座椅损坏</t>
  </si>
  <si>
    <t>12JSD180铝</t>
  </si>
  <si>
    <t>RCFT006611202507290001</t>
  </si>
  <si>
    <t>LRDV7PEC9PR007330</t>
  </si>
  <si>
    <t>PR007330</t>
  </si>
  <si>
    <t>2025/04/26</t>
  </si>
  <si>
    <t>BJ3319Y6GRL-70</t>
  </si>
  <si>
    <t>77547084</t>
  </si>
  <si>
    <t>甘肃</t>
  </si>
  <si>
    <t>FT006611</t>
  </si>
  <si>
    <t>GAS00069</t>
  </si>
  <si>
    <t>临夏市永生汽车销售有限公司</t>
  </si>
  <si>
    <t>马海云</t>
  </si>
  <si>
    <t>3319DMPKC-7DT00900</t>
  </si>
  <si>
    <t>客户反映：车辆漏气，现场检查是座椅气囊漏气导致故障，更换处理。</t>
  </si>
  <si>
    <t>该站为该车辆7.26日刚维修完毕，该站声称维修处理后，试车正常。索赔单号：RCFT006611202507260001。我们发现7.26日维修时上传视频明显为气囊漏气故障未给客户维修，因为没有产生材料费，我们提出意见产生1995元费用未给客户处理问题，后续客户继续维修谁来承担费用？时隔4天果然再次把遗留问题再次外出142公里，又产生1837元外出费维修上次遗留问题。尊敬的戴姆勒官方请审查。</t>
  </si>
  <si>
    <t>关怀餐</t>
  </si>
  <si>
    <t>HW23712CL铝(Q)</t>
  </si>
  <si>
    <t>13t（奔驰）后桥,速比：5.92（自调臂ABS）</t>
  </si>
  <si>
    <t>2025-09-06 00:18:03</t>
  </si>
  <si>
    <t>RCFT000171560202507270005</t>
  </si>
  <si>
    <t>LRDV6PDC1RT067936</t>
  </si>
  <si>
    <t>RT067936</t>
  </si>
  <si>
    <t>S06R3013083</t>
  </si>
  <si>
    <t>南宁</t>
  </si>
  <si>
    <t>FT000171560</t>
  </si>
  <si>
    <t>FDGUX013</t>
  </si>
  <si>
    <t>柳州凡天汽车销售服务有限公司</t>
  </si>
  <si>
    <t>张彦良</t>
  </si>
  <si>
    <t>客户反映车辆驾驶员座椅漏气异响，经服务站人员检查发现为车辆座椅底座损坏导致给予更换座椅底座处理后故障排除。</t>
  </si>
  <si>
    <t>（底座模块化总成）该站提报：座椅漏气异响。①请上传车辆行驶证图片。②请视频展示座椅异响的状态及位置。请展示漏气的位置。漏气位置喷洒洗涤灵水，在漏气点拍摄视频。③已上传APP图片谁能看出漏气或异响。已上传APP视频有气体声，无法证明是座椅漏出来的，请提供有效依据。</t>
  </si>
  <si>
    <t>2025-09-06 00:15:41</t>
  </si>
  <si>
    <t>RCFT002423202507260003</t>
  </si>
  <si>
    <t>2025/07/25</t>
  </si>
  <si>
    <t>检查发现座椅底座调节阀套件内部元件损坏漏气泄压更换后试车正常</t>
  </si>
  <si>
    <t>（腰脱开关）该站提报：座椅底座调节阀套件内部元件损坏漏气。①请见上传APP视频手指长按开关充气，当腰脱气囊充满气时，继续按住开关会听到气流声音，这是气囊充满时腰脱开关时溢流出气体声音，不是漏气，如果没有溢流功能，气囊会被充爆。②应是在不操作任何按钮的情况下听到漏气，那才叫漏气。请提供开关静止情况下漏气有效视频，在漏气点喷洒洗涤灵水进行拍摄视频上传作为依据。</t>
  </si>
  <si>
    <t>新件由厂家提供，提报工时费</t>
  </si>
  <si>
    <t>RCFT000063193202507230005</t>
  </si>
  <si>
    <t>LRDS6PGC4RT065337</t>
  </si>
  <si>
    <t>RT065337</t>
  </si>
  <si>
    <t>2024/07/06</t>
  </si>
  <si>
    <t>77805646</t>
  </si>
  <si>
    <t>2025/07/19</t>
  </si>
  <si>
    <t>2025/07/23</t>
  </si>
  <si>
    <t>客户反应车辆异响。检查发现车辆座椅底座旷量大导致车辆异响。更换新件后故障排除，试车正常</t>
  </si>
  <si>
    <t>（底座模块化）该站提报：车辆异响。①请上传行驶证图片。②请提供车辆座椅异响的视频。已上传APP视频中是座椅绞架在动没有异响也不是旷量大。否则你可以将新旧件视频同框做比对。③请提供新旧件视频同框比对处异响及旷量大作为有效依据。</t>
  </si>
  <si>
    <t>RCFT003872202507200008</t>
  </si>
  <si>
    <t>LRDS6PGC4PR025690</t>
  </si>
  <si>
    <t>PR025690</t>
  </si>
  <si>
    <t>2023/12/13</t>
  </si>
  <si>
    <t>2024/01/25</t>
  </si>
  <si>
    <t>77599557</t>
  </si>
  <si>
    <t>FT003872</t>
  </si>
  <si>
    <t>HEB00015</t>
  </si>
  <si>
    <t>唐山市丰润区军辉汽车销售服务处</t>
  </si>
  <si>
    <t>2025/07/17</t>
  </si>
  <si>
    <t>2025/07/20</t>
  </si>
  <si>
    <t>驾驶室主座椅倾斜，检查发现主座椅支架轻微变形导致，更换座椅支架后修复，</t>
  </si>
  <si>
    <t>（底座模块化）该站提报：主座椅倾斜，座椅支架轻微变形。①请展示倾斜以及支架变形部位。请将新旧零部件展放在一起，拍摄倾斜部位及倾斜程度，同上方法展示支架变形部位。②靠文字描述无有效图片或视频，无法认可该故障现象存在。如果坐垫塌陷倾斜，更换拆分件即可，不同意更换底座模块化总成，属于过渡维修，该车辆还有8天超出三包期。</t>
  </si>
  <si>
    <t>2025-09-06 00:21:36</t>
  </si>
  <si>
    <t>RCFT010749202507190001</t>
  </si>
  <si>
    <t>LRDS6PGC0ST062554</t>
  </si>
  <si>
    <t>ST062554</t>
  </si>
  <si>
    <t>77894592</t>
  </si>
  <si>
    <t>FT010749</t>
  </si>
  <si>
    <t>FDBEJ005</t>
  </si>
  <si>
    <t>北京众鑫通达汽车修理有限公司</t>
  </si>
  <si>
    <t>A744111W1A5A380B10</t>
  </si>
  <si>
    <t>2025/07/13</t>
  </si>
  <si>
    <t>互动中心派工，单号1-297383251891，因系统故障工单下发不到我站系统。司机报修车辆漏气，无法行驶，经检查发现欧曼装配原因座椅气管接头处松动脱落造成此故障，给予重新安装后故障排除。</t>
  </si>
  <si>
    <t>FA668100000004A1093</t>
  </si>
  <si>
    <t>模块确认转座椅供应商，Z转零部件A1093</t>
  </si>
  <si>
    <t>司机报修车辆漏气，无法行驶，经检查发现欧曼装配原因座椅气管接头处松动脱落造成此故障，给予重新安装后故障排除。</t>
  </si>
  <si>
    <t>APP工单车架号错误，按正确车架号报单，故无APP照片，文档上传。</t>
  </si>
  <si>
    <t>12TX2661TD铝(缓)</t>
  </si>
  <si>
    <t>2025-09-06 00:24:27</t>
  </si>
  <si>
    <t>RCFT000096462202507180006</t>
  </si>
  <si>
    <t>LRDS6PGC2PR017619</t>
  </si>
  <si>
    <t>PR017619</t>
  </si>
  <si>
    <t>2023/09/10</t>
  </si>
  <si>
    <t>运输车</t>
  </si>
  <si>
    <t>77577461</t>
  </si>
  <si>
    <t>陈磊</t>
  </si>
  <si>
    <t>6810017099</t>
  </si>
  <si>
    <t>用户反映座椅通风故障，经我站检查发现由于座椅座垫总成自身质量问题损坏导致无法使用，更换故障件</t>
  </si>
  <si>
    <t>座椅通风加热控制器损坏、失效</t>
  </si>
  <si>
    <t>（坐垫）该站提报：座椅通风故障。①见文件上传mp4视频，通风后见坐垫瓜子有动作，说明通风功能存在，请展示通风故障现象存在的有效视频。（还是上传视频为修复后视频，请说明）</t>
  </si>
  <si>
    <t>RCFT000335550202507180001</t>
  </si>
  <si>
    <t>LRDS6P5C5RT066435</t>
  </si>
  <si>
    <t>RT066435</t>
  </si>
  <si>
    <t>2024/07/24</t>
  </si>
  <si>
    <t>24022701000005</t>
  </si>
  <si>
    <t>FT000335550</t>
  </si>
  <si>
    <t>FDSHX070</t>
  </si>
  <si>
    <t>沁水县嘉诚汽车销售服务有限公司</t>
  </si>
  <si>
    <t>2025/07/14</t>
  </si>
  <si>
    <t>客户反映座椅漏气，维修人员到达现场后检查是座椅下软管磨破，导致漏气，截取磨破段，并重新接好后，故障排除</t>
  </si>
  <si>
    <t>客户反映座椅漏气</t>
  </si>
  <si>
    <t>RCFT010296202507160022</t>
  </si>
  <si>
    <t>LRDV7PEC1SR008559</t>
  </si>
  <si>
    <t>SR008559</t>
  </si>
  <si>
    <t>2025/02/17</t>
  </si>
  <si>
    <t>77863286</t>
  </si>
  <si>
    <t>2025/07/16</t>
  </si>
  <si>
    <t>客户报修车辆座椅会自动升降，无法行驶，需我站外出救援，到达现场检查发现座椅底座连接调节阀处塑料齿滑牙导致，需更换座椅底座，更换后故障排除</t>
  </si>
  <si>
    <t>（底座模块化）该站提报：车辆座椅会自动升降，塑料齿滑牙导致。①首先展示自动升降的视频。②展示塑料齿滑牙处的清晰图片或视频。③请根据塑料齿滑牙故障现象进行更换拆分件，为什么过度维修更换底座模块化总成。④以上传APP两个视频，我们的零部件都不能清晰明了看出故障现象存在，你让戴姆勒官方怎么进行判定？请上传有效故障点视频并请按照戴姆勒拆分件政策进行合理，合规，合情维修。</t>
  </si>
  <si>
    <t>渣土车免费外出维修</t>
  </si>
  <si>
    <t>RCFT010071202507150002</t>
  </si>
  <si>
    <t>LRDS6PGC9PT073835</t>
  </si>
  <si>
    <t>PT073835</t>
  </si>
  <si>
    <t>2024/03/11</t>
  </si>
  <si>
    <t>77597368</t>
  </si>
  <si>
    <t>FT010071</t>
  </si>
  <si>
    <t>FDYUN011</t>
  </si>
  <si>
    <t>楚雄亿利商贸有限公司</t>
  </si>
  <si>
    <t>李志锋</t>
  </si>
  <si>
    <t>用户反咉：车辆座椅漏气严重，座椅气阀漏气严重，修复处理</t>
  </si>
  <si>
    <t>（VDC气阀）该站提报：座椅气阀漏气严重，修复处理。①请展示气阀漏气严重处的有效视频。②请展示漏气严重处修复后不在漏气的有效视频。修复前后对比将作为故障现象存在及维修方案的重要依据。</t>
  </si>
  <si>
    <t>2025-09-06 00:23:42</t>
  </si>
  <si>
    <t>RCFT000300637202507130001</t>
  </si>
  <si>
    <t>LRDS6PB0XSR012187</t>
  </si>
  <si>
    <t>SR012187</t>
  </si>
  <si>
    <t>202502169075</t>
  </si>
  <si>
    <t>FT000300637</t>
  </si>
  <si>
    <t>FDHEB078</t>
  </si>
  <si>
    <t>平山县锦桥汽车维修有限公司</t>
  </si>
  <si>
    <t>平山县驰丰物流有限公司</t>
  </si>
  <si>
    <t>2025/06/24</t>
  </si>
  <si>
    <t>车辆安全带拉出来缩不回去了，无法回位，拆开检查安全带内部卡滞导致，维修修复处理，故障排除</t>
  </si>
  <si>
    <t>（安全带）①请见上传APP视频，安全带不是这样使用，使劲拽肯定无法拉出来，需要司机坐在座椅上，向右下方安全带锁扣方向拉才是正确的使用方法。②请提供正确使用过程中安全带出现故障的视频。</t>
  </si>
  <si>
    <t>400派工：安全带坏了，抽出来回不去了，正在装货没时间进站，希望服务站联系处理。 派工单号：  1-3RZZYQ80</t>
  </si>
  <si>
    <t>2025-09-06 00:16:18</t>
  </si>
  <si>
    <t>RCFT000335158202507120006</t>
  </si>
  <si>
    <t>LRDS6P5C1RT071535</t>
  </si>
  <si>
    <t>RT071535</t>
  </si>
  <si>
    <t>24081601000008</t>
  </si>
  <si>
    <t>王</t>
  </si>
  <si>
    <t>2025/07/06</t>
  </si>
  <si>
    <t>客户反映该车座椅无法调节，到达现场检查发现是该车气路开关总成内部失效导致，为其更换故障件后，试车故障排除</t>
  </si>
  <si>
    <t>（气路开关）该站提报：该车气路开关总成内部失效。①请提供座椅一件一码，上传APP拆卸后第三张照片不是一件一码。②请展示气路开关失效时座椅出现了什么故障现象失去了什么动作的有效视频。③请展示更换新零部件后座椅恢复功能动作的有效视频，进行故障前后对比，才能作为维修方案的重要依据。④无有效依据，靠文字描述不认可故障现象的存在。</t>
  </si>
  <si>
    <t>RCFT000102166202507110008</t>
  </si>
  <si>
    <t>LRDS6PGC2PR012825</t>
  </si>
  <si>
    <t>PR012825</t>
  </si>
  <si>
    <t>2023/06/29</t>
  </si>
  <si>
    <t>77566535</t>
  </si>
  <si>
    <t>FT000102166</t>
  </si>
  <si>
    <t>FDHEB059</t>
  </si>
  <si>
    <t>唐山市丰南区昱安汽车销售服务有限公司</t>
  </si>
  <si>
    <t>陈小国</t>
  </si>
  <si>
    <t>驾驶室主座椅无法调节，检查发现主座椅记忆阀套件损坏无法使用，更换记忆阀套件后修复，</t>
  </si>
  <si>
    <t>请提供车辆行驶证图片。</t>
  </si>
  <si>
    <t>我站自费外出服务，提报站内，外出地点：唐山市丰润区</t>
  </si>
  <si>
    <t>2025-09-06 00:15:03</t>
  </si>
  <si>
    <t>RCFT010867202507020002</t>
  </si>
  <si>
    <t>LRDS6PGC9SR001653</t>
  </si>
  <si>
    <t>SR001653</t>
  </si>
  <si>
    <t>2025/01/08</t>
  </si>
  <si>
    <t>2025/01/22</t>
  </si>
  <si>
    <t>77857755</t>
  </si>
  <si>
    <t>米月青</t>
  </si>
  <si>
    <t>2025/07/02</t>
  </si>
  <si>
    <t>客户反映车辆座椅通风不管用，仪表通电后启动座椅通风开关，靠背有风，座垫无风扇转动反应，更换座垫后，座垫正常通风，风扇转动，更换座椅坐垫</t>
  </si>
  <si>
    <t>（坐垫通风）该站提报：经检查座椅坐垫通风损坏。请展示座椅通电后，风扇不转的有效视频。</t>
  </si>
  <si>
    <t>RCFT000387607202506240018</t>
  </si>
  <si>
    <t>LRDS6PTC6PR022120</t>
  </si>
  <si>
    <t>PR022120</t>
  </si>
  <si>
    <t>77590336</t>
  </si>
  <si>
    <t>银川</t>
  </si>
  <si>
    <t>FT000387607</t>
  </si>
  <si>
    <t>FDNIX021</t>
  </si>
  <si>
    <t>吴忠银辉汽车销售有限公司</t>
  </si>
  <si>
    <t>宁夏祥龙顺物流公司</t>
  </si>
  <si>
    <t>2025/06/23</t>
  </si>
  <si>
    <t>B欧曼GTL：座椅漏气，维修几次了还是漏气；维修人员现场检查为座椅自动调节开关气阀接头断裂导致故障且座椅减震器接头漏油；更换底座模块化总成排除故障；</t>
  </si>
  <si>
    <t>（底座）该站提报：座椅漏气，维修几次了还是漏气。气阀接头断裂且减震器接头漏油。②根据发动机编号77590336进行查询，以前没有维修过，说维修了几次属虚假信息。②根据故障描述更换拆分件气阀及阻尼器即可，为什么过度维修更换底座模块化总成，请严格遵照拆分件政策进行维修。③该车辆不是抛锚半路，而是在停车场不同意外出救援且该故障可以进站维修，一是不会造成零部件二次损坏也不会造成行车安全，不同意产生外出费。</t>
  </si>
  <si>
    <t>2025-09-06 00:23:37</t>
  </si>
  <si>
    <t>RCFT006828202506050006</t>
  </si>
  <si>
    <t>LRDS6PEBXRT050318</t>
  </si>
  <si>
    <t>RT050318</t>
  </si>
  <si>
    <t>2024/01/12</t>
  </si>
  <si>
    <t>2024/01/22</t>
  </si>
  <si>
    <t>77808536</t>
  </si>
  <si>
    <t>李艳磊</t>
  </si>
  <si>
    <t>AB44110C1X3A310B10</t>
  </si>
  <si>
    <t>2025/06/05</t>
  </si>
  <si>
    <t>经检查：座椅阀内部密封圈卡滞，导致座椅突然升起，三包更换座椅阀</t>
  </si>
  <si>
    <t>VDC阀卡滞  仅描述故障情况无法分辨故障点，请说明具体故障点，附带能说明故障点问题的视频或照片</t>
  </si>
  <si>
    <t>RCFT003242202505180001</t>
  </si>
  <si>
    <t>LRDV7PKC2RR007015</t>
  </si>
  <si>
    <t>RR007015</t>
  </si>
  <si>
    <t>202407093083</t>
  </si>
  <si>
    <t>FT003242</t>
  </si>
  <si>
    <t>HEB00256</t>
  </si>
  <si>
    <t>石家庄金冠锐驰汽车销售有限公司</t>
  </si>
  <si>
    <t>刘哲一</t>
  </si>
  <si>
    <t>2025/05/18</t>
  </si>
  <si>
    <t>车辆静止状态下，座椅上下浮动，更换座椅底座总成，故障排除，工单视频可以清晰体现故障现像</t>
  </si>
  <si>
    <t>座椅跳舞   1.服务站上传所有图像证据并未体现描述故障及故障部位.2.内部元件损坏可以更换拆分件无需更换整个底座</t>
  </si>
  <si>
    <t>2025-09-06 00:23:55</t>
  </si>
  <si>
    <t>RCFT000038108202505170013</t>
  </si>
  <si>
    <t>LRDS6PA21RT067790</t>
  </si>
  <si>
    <t>RT067790</t>
  </si>
  <si>
    <t>TPG2407140031B</t>
  </si>
  <si>
    <t>2025/05/17</t>
  </si>
  <si>
    <t>检修发现气悬浮失效导致座椅不回弹，更换新件试车正常</t>
  </si>
  <si>
    <t>气悬浮失效 仅描述故障情况无法分辨故障点，附带能说明故障点视频和照片</t>
  </si>
  <si>
    <t>氢能源外出救援</t>
  </si>
  <si>
    <t>RCFT010000202505070019</t>
  </si>
  <si>
    <t>LRDS6PEB2PT059897</t>
  </si>
  <si>
    <t>PT059897</t>
  </si>
  <si>
    <t>2023/05/25</t>
  </si>
  <si>
    <t>2024/01/18</t>
  </si>
  <si>
    <t>77560341</t>
  </si>
  <si>
    <t>A444110C1X2A310B1A</t>
  </si>
  <si>
    <t>2025/05/02</t>
  </si>
  <si>
    <t>客户反映车辆座椅不起，检查发现记忆阀卡滞导致，更换处理。</t>
  </si>
  <si>
    <t>根据图片描述无法看出记忆阀漏气问题，请在记忆阀漏气位置喷洒气泡水显示漏气故障，请提供新的图片和视频</t>
  </si>
  <si>
    <t>座椅卡滞</t>
  </si>
  <si>
    <t>RCFT006423202504260010</t>
  </si>
  <si>
    <t>LRDS6PGC3RT066303</t>
  </si>
  <si>
    <t>RT066303</t>
  </si>
  <si>
    <t>2024/07/12</t>
  </si>
  <si>
    <t>2024/08/02</t>
  </si>
  <si>
    <t>77833177</t>
  </si>
  <si>
    <t>用户反应座椅故障，检查发现座椅底座阻尼气缸支架焊接错位，不同心，卡簧拉不住。无拆分件，更换座椅底座。</t>
  </si>
  <si>
    <t>1.服务站上传所有图像证据并未体现描述故障及故障部位.2.内部元件损坏可以更换拆分件无需更换整个底座.3.举报该站，虚假报单，扩大维修，恶意索赔</t>
  </si>
  <si>
    <t>用户反应座椅故障，检查发现驾驶室座椅底座损坏导致，更换后故障排除。</t>
  </si>
  <si>
    <t>RCFT010000202504240027</t>
  </si>
  <si>
    <t>LRDS6PGC7PR022430</t>
  </si>
  <si>
    <t>PR022430</t>
  </si>
  <si>
    <t>2023/10/31</t>
  </si>
  <si>
    <t>77591377</t>
  </si>
  <si>
    <t>冀DS5955</t>
  </si>
  <si>
    <t>客户反映车辆座椅倾斜，检查发现座椅底座变形导致，更换处理。</t>
  </si>
  <si>
    <t>底座变形   1.服务站上传所有图像证据并未体现描述故障及故障部位.2.内部元件损坏可以更换拆分件无需更换整个底座.3.举报该站，虚假报单，扩大维修，恶意索赔</t>
  </si>
  <si>
    <t>座椅底座变形卡滞</t>
  </si>
  <si>
    <t>RCFT000328276202501250004</t>
  </si>
  <si>
    <t>LRDS6PEBXRR010236</t>
  </si>
  <si>
    <t>RR010236</t>
  </si>
  <si>
    <t>2024/11/20</t>
  </si>
  <si>
    <t>77846825</t>
  </si>
  <si>
    <t>FT000328276</t>
  </si>
  <si>
    <t>FDHEB087</t>
  </si>
  <si>
    <t>献县启航汽车销售有限公司</t>
  </si>
  <si>
    <t>王英科</t>
  </si>
  <si>
    <t>2025/01/25</t>
  </si>
  <si>
    <t>用户反映座椅靠背故障，我站检查发现靠背腰托无法撑起，更换新件故障排除</t>
  </si>
  <si>
    <t>提供的照片无法看出故障描述的问题，请重新上传相关视频或照片以作为维修依据</t>
  </si>
  <si>
    <t>2025-09-06 00:23:22</t>
  </si>
  <si>
    <t>RCFT000009053202501240014</t>
  </si>
  <si>
    <t>LRDS6PGC8RT060741</t>
  </si>
  <si>
    <t>RT060741</t>
  </si>
  <si>
    <t>2024/05/20</t>
  </si>
  <si>
    <t>77805231</t>
  </si>
  <si>
    <t>冯治青</t>
  </si>
  <si>
    <t>8220005729</t>
  </si>
  <si>
    <t>检查发现安全带支持卡纸无法伸缩，更换新安全带总成故障排除</t>
  </si>
  <si>
    <t>安全带总成卡滞</t>
  </si>
  <si>
    <t>RCFT000087932202507310026</t>
  </si>
  <si>
    <t>LRDS6PGC8PR017091</t>
  </si>
  <si>
    <t>PR017091</t>
  </si>
  <si>
    <t>2023/09/04</t>
  </si>
  <si>
    <t>2024/02/18</t>
  </si>
  <si>
    <t>77576230</t>
  </si>
  <si>
    <t>张小刚</t>
  </si>
  <si>
    <t>客户进站反映座椅漏气，经检查发现记忆阀套件漏气，无法正常使用；更换记忆阀套件处理。</t>
  </si>
  <si>
    <t>2025-08-06 00:14:59</t>
  </si>
  <si>
    <t>NG</t>
  </si>
  <si>
    <t>RCFT006729202507310002</t>
  </si>
  <si>
    <t>LRDS6PGC3PR017676</t>
  </si>
  <si>
    <t>PR017676</t>
  </si>
  <si>
    <t>2023/09/11</t>
  </si>
  <si>
    <t>2025/01/03</t>
  </si>
  <si>
    <t>77577249</t>
  </si>
  <si>
    <t>FT006729</t>
  </si>
  <si>
    <t>HEB00020</t>
  </si>
  <si>
    <t>河北万合汽车贸易股份有限公司</t>
  </si>
  <si>
    <t>靳江</t>
  </si>
  <si>
    <t>用户反映座椅高低调节漏气，拆卸坐垫检查发现座椅底座阀套件损坏漏气。更换套件后试车正常</t>
  </si>
  <si>
    <t>2025-08-06 00:21:57</t>
  </si>
  <si>
    <t>RCFT000175172202507310004</t>
  </si>
  <si>
    <t>LRDS6PGC2RT062727</t>
  </si>
  <si>
    <t>RT062727</t>
  </si>
  <si>
    <t>2024/08/20</t>
  </si>
  <si>
    <t>77829465</t>
  </si>
  <si>
    <t>FT000175172</t>
  </si>
  <si>
    <t>FDYUN027</t>
  </si>
  <si>
    <t>云南茂盛汽车服务有限公司</t>
  </si>
  <si>
    <t>赛胜海</t>
  </si>
  <si>
    <t>客户报修座椅自行上下浮动，经我站拆解，气悬浮失效导致故障，更换新件后故障排除。</t>
  </si>
  <si>
    <t>提供车辆行驶证图片。</t>
  </si>
  <si>
    <t>2025-08-06 00:16:00</t>
  </si>
  <si>
    <t>RCFT000096467202507310007</t>
  </si>
  <si>
    <t>LRDS6PGC8RT064501</t>
  </si>
  <si>
    <t>RT064501</t>
  </si>
  <si>
    <t>2024/06/22</t>
  </si>
  <si>
    <t>77831474</t>
  </si>
  <si>
    <t>FT000096467</t>
  </si>
  <si>
    <t>FDHEB055</t>
  </si>
  <si>
    <t>衡水傲驰汽车贸易有限公司</t>
  </si>
  <si>
    <t>王建福</t>
  </si>
  <si>
    <t>3560109034</t>
  </si>
  <si>
    <t>客户反映座椅不起，维修师傅检测为一键放气阀失效导致，为用户更换新件后，故障**。</t>
  </si>
  <si>
    <t>快放阀漏气</t>
  </si>
  <si>
    <t>2025-08-06 00:15:06</t>
  </si>
  <si>
    <t>RCFT001682202507300014</t>
  </si>
  <si>
    <t>LRDV7PEC3RT053225</t>
  </si>
  <si>
    <t>RT053225</t>
  </si>
  <si>
    <t>2024/03/02</t>
  </si>
  <si>
    <t>77811996</t>
  </si>
  <si>
    <t>FT001682</t>
  </si>
  <si>
    <t>HEN00078</t>
  </si>
  <si>
    <t>平顶山市永惠汽车维修有限公司</t>
  </si>
  <si>
    <t>客户报称：座椅不能回弹，经我站维修人员拆检座椅发现记忆阀套件卡滞致使，更换记忆阀套件后，座椅正常</t>
  </si>
  <si>
    <t>（VDC气阀）该站提报：座椅发现记忆阀套件卡滞。①已上传APP第2视频为更换新零部件后视频功能完全恢复正常，请展示记忆阀卡滞时座椅表现的状态作为故障现象存在的视频。无有效视频不能认可故障现象的存在。</t>
  </si>
  <si>
    <t>2025-08-06 00:19:30</t>
  </si>
  <si>
    <t>油车</t>
  </si>
  <si>
    <t>RCFT010296202507300011</t>
  </si>
  <si>
    <t>LRDV7PEC8SR008557</t>
  </si>
  <si>
    <t>SR008557</t>
  </si>
  <si>
    <t>2025/02/20</t>
  </si>
  <si>
    <t>77863288</t>
  </si>
  <si>
    <t>渣土车客户报修车辆座椅会自动升降，检查供气正常，调节开关无故障，咨询座椅厂家告知座椅调节阀损坏需更换，更换座椅调节阀新件处理后故障排除。</t>
  </si>
  <si>
    <t>FH468100000392A1093</t>
  </si>
  <si>
    <t>（VDC气阀）该站提报：渣土车客户报修车辆座椅会自动升降。①请提供车辆行驶证图片。②请展示座椅会自动升降的视频。无有效视频不能认可文字描述的故障现象存在，已上传APP视频无法展示所描述故障现象的存在过程。</t>
  </si>
  <si>
    <t>渣土车大客户免费外出</t>
  </si>
  <si>
    <t>材料为厂家直发，故不提报材料费</t>
  </si>
  <si>
    <t>2025-08-06 00:24:21</t>
  </si>
  <si>
    <t>RCFT010296202507300009</t>
  </si>
  <si>
    <t>LRDV7PEC3ST051383</t>
  </si>
  <si>
    <t>ST051383</t>
  </si>
  <si>
    <t>77871615</t>
  </si>
  <si>
    <t>2025/07/24</t>
  </si>
  <si>
    <t>客户报修车辆座椅会自动升降，检查供气正常，调节开关无故障，咨询座椅厂家告知座椅调节阀损坏需更换，更换座椅调节阀后故障排除。</t>
  </si>
  <si>
    <t>（VDC气阀）对时间疑问：有进站时间：2025-07-24 14:36:38 出站时间：2025-07-25 03:31:18 在站时长13小时。怎么又在2025-07-24 20:55:45至2025-07-24 22:03:04 这个时间段外出维修。</t>
  </si>
  <si>
    <t>渣土车免费外出，座椅损坏需要维修</t>
  </si>
  <si>
    <t>配件座椅厂家投放，不提报材料费</t>
  </si>
  <si>
    <t>RCFT006916202507300005</t>
  </si>
  <si>
    <t>LRDS6PGCXST050816</t>
  </si>
  <si>
    <t>ST050816</t>
  </si>
  <si>
    <t>2025/03/19</t>
  </si>
  <si>
    <t>K14NS3000886</t>
  </si>
  <si>
    <t>8220001110</t>
  </si>
  <si>
    <t>客户反映车辆座椅安全带插头处损坏，插上还是报警联系座椅厂家发货更换只提报工时费</t>
  </si>
  <si>
    <t>驾驶员安全带卡扣断裂</t>
  </si>
  <si>
    <t>SH4681010800A0A1093</t>
  </si>
  <si>
    <t>安全带总成</t>
  </si>
  <si>
    <t>2025-08-06 00:22:00</t>
  </si>
  <si>
    <t>RCFT000052953202507300001</t>
  </si>
  <si>
    <t>LRDS6PEB7NR005361</t>
  </si>
  <si>
    <t>NR005361</t>
  </si>
  <si>
    <t>2022/02/27</t>
  </si>
  <si>
    <t>2024/08/29</t>
  </si>
  <si>
    <t>77491425</t>
  </si>
  <si>
    <t>徐光伟</t>
  </si>
  <si>
    <t>A144110E1X2D410B0A</t>
  </si>
  <si>
    <t>车辆座椅漏气，维修师傅检查发现座椅底座气路开关总成漏气，使用肥皂水检测，确认气路开关漏气后，给予更换处理，故障排除</t>
  </si>
  <si>
    <t>12JSDX240T铝</t>
  </si>
  <si>
    <t>2025-08-06 00:13:58</t>
  </si>
  <si>
    <t>RCFT000065866202507300002</t>
  </si>
  <si>
    <t>LRDS6PEB5RR005977</t>
  </si>
  <si>
    <t>RR005977</t>
  </si>
  <si>
    <t>2024/09/14</t>
  </si>
  <si>
    <t>77840336</t>
  </si>
  <si>
    <t>FT000065866</t>
  </si>
  <si>
    <t>FDZHJ015</t>
  </si>
  <si>
    <t>台州市路桥胜盟汽车服务有限公司</t>
  </si>
  <si>
    <t>先生\</t>
  </si>
  <si>
    <t>客户反应车辆座椅无法上升,经检查车辆座椅发现座椅无法上升,拆卸记忆阀套件试装新件故障排除,判断车辆记忆阀套件损坏导致座椅无法升降,给予更换新件</t>
  </si>
  <si>
    <t>2025-08-06 00:14:24</t>
  </si>
  <si>
    <t>RCFT006358202507290003</t>
  </si>
  <si>
    <t>LRDS6PGC8PT073356</t>
  </si>
  <si>
    <t>PT073356</t>
  </si>
  <si>
    <t>77596210</t>
  </si>
  <si>
    <t>FT006358</t>
  </si>
  <si>
    <t>FDNEM007</t>
  </si>
  <si>
    <t>清水河县磊鑫荣汽车销售有限公司</t>
  </si>
  <si>
    <t>由400派单：1-298693465293客户来电表示车辆座椅漏气，无法行驶，拉着煤，外出现场检查属座椅气管脱落导致故障，为客户拆装驾驶员座椅重新安装气管后故障排除，</t>
  </si>
  <si>
    <t>由400派单：1-298693465293客户来电表示车辆座椅漏气，无法行驶，拉着煤，</t>
  </si>
  <si>
    <t>气管脱落已拍摄视频，服务站现已按照欧曼要求采购自嗨锅、酸辣粉等客户关怀产品，订单号：PSOFT000005579202508010015（部分缺货待满足），本次外出不申报关怀费用。情况已向市场部刘鹏飞经理报备，待关怀食品到位后，今后外出严格按照要求执行</t>
  </si>
  <si>
    <t>2025-08-06 00:20:00</t>
  </si>
  <si>
    <t>RCFT000324167202507290007</t>
  </si>
  <si>
    <t>LRDS6P5C2SR001979</t>
  </si>
  <si>
    <t>SR001979</t>
  </si>
  <si>
    <t>2025/01/14</t>
  </si>
  <si>
    <t>2025/02/14</t>
  </si>
  <si>
    <t>24120801000010</t>
  </si>
  <si>
    <t>4259EVPA1-00T09600</t>
  </si>
  <si>
    <t>客户反映车辆车辆正常行驶时，座椅无法升降，导致无法正常开车行驶，对客户造成很大困扰客户抱怨严重，已于供应沟通指导更换底座模块化总成。</t>
  </si>
  <si>
    <t>（底座模块化总成）根据上传APP视频可见为气路开关通气阀关不住，造成座椅不能停留在索要的高度，应直接更换气路开关即可，不应更换底座模块化总成。</t>
  </si>
  <si>
    <t>10t（400）后桥，速比：5.143（自调臂ABS）</t>
  </si>
  <si>
    <t>2025-08-06 00:17:01</t>
  </si>
  <si>
    <t>新能源</t>
  </si>
  <si>
    <t>RCFT000379029202507290006</t>
  </si>
  <si>
    <t>LRDS6PGC7RT052033</t>
  </si>
  <si>
    <t>RT052033</t>
  </si>
  <si>
    <t>2024/02/06</t>
  </si>
  <si>
    <t>77812958</t>
  </si>
  <si>
    <t>用户报修，座椅漏气，经检查发现是记忆阀套件漏气导致，更换后排除故障。</t>
  </si>
  <si>
    <t>系统中两张座椅铭牌，一张拍错了，系统正确的座椅铭牌已上传，检修漏气视频已上传</t>
  </si>
  <si>
    <t>2025-08-06 00:23:22</t>
  </si>
  <si>
    <t>RCFT006418202507280001</t>
  </si>
  <si>
    <t>LRDS6PGC1PR023928</t>
  </si>
  <si>
    <t>PR023928</t>
  </si>
  <si>
    <t>2024/06/05</t>
  </si>
  <si>
    <t>77595268</t>
  </si>
  <si>
    <t>何建明</t>
  </si>
  <si>
    <t>4259SMFCB-3PZ02800</t>
  </si>
  <si>
    <t>客户报修车辆驾驶员座椅漏气， 经我站拆检驾驶员座椅总成管路损坏导致车辆漏气故障，重新连接装配后故障排除</t>
  </si>
  <si>
    <t>FH568100000140A1093</t>
  </si>
  <si>
    <t>（维修）①请上传车辆行驶证图片。②该车辆不是新能源车辆，危化品车辆，不是抛锚半路，不符合外出救援条件。应指导司机将座椅断气处理后进站维修。</t>
  </si>
  <si>
    <t>西北线客户关怀大礼包</t>
  </si>
  <si>
    <t>16S2531TO铝（缓）</t>
  </si>
  <si>
    <t>10t（440）后桥，进口轮毂单元，3.364自调臂ABS</t>
  </si>
  <si>
    <t>2025-08-06 00:20:44</t>
  </si>
  <si>
    <t>RCFT002278202507280003</t>
  </si>
  <si>
    <t>LRDV7PEC8RR004941</t>
  </si>
  <si>
    <t>RR004941</t>
  </si>
  <si>
    <t>77816257</t>
  </si>
  <si>
    <t>客户反馈车辆主驾座椅异响 异常晃动，技术人员核实情况属实，技术人员判定底座模块化总成损坏，导致异响故障。更换底座模块化总成后故障排除</t>
  </si>
  <si>
    <t>（底座模块化总成）该站提报：座椅异常晃动。①该座椅为气悬浮座椅，为了舒适性悬浮气囊本来左右晃量大，比如驾驶室装上气囊减震是不是比原来未装气囊减震晃动量大，感觉像大船一样晃悠悠。座椅气悬浮是一个道理。②请提供新旧件对比之间的晃量作为有效依据。</t>
  </si>
  <si>
    <t>座椅总成图号FH468100000044A1093，出厂编号240308*0000212</t>
  </si>
  <si>
    <t>2025-08-06 00:20:57</t>
  </si>
  <si>
    <t>RCFT000352356202507280033</t>
  </si>
  <si>
    <t>LRDS6PTC7SR009630</t>
  </si>
  <si>
    <t>SR009630</t>
  </si>
  <si>
    <t>77866516</t>
  </si>
  <si>
    <t>FT000352356</t>
  </si>
  <si>
    <t>FDTIJ005</t>
  </si>
  <si>
    <t>天津市茗信汽车贸易有限公司</t>
  </si>
  <si>
    <t>2025/07/07</t>
  </si>
  <si>
    <t>用户反映座椅损坏，检查发现原因是座椅座垫损坏导致，给与更换处理</t>
  </si>
  <si>
    <t>（坐垫）该站提报：座椅座垫损坏。①请提供车辆行驶证。②请展示坐垫损坏的位置作为有效的维修依据、</t>
  </si>
  <si>
    <t>2025-08-06 00:25:27</t>
  </si>
  <si>
    <t>RCFT009905202507280010</t>
  </si>
  <si>
    <t>LRDS6PEB6RT073837</t>
  </si>
  <si>
    <t>RT073837</t>
  </si>
  <si>
    <t>77841586</t>
  </si>
  <si>
    <t>FT009905</t>
  </si>
  <si>
    <t>FUJ00090</t>
  </si>
  <si>
    <t>建瓯市杰达汽车维修服务有限公司</t>
  </si>
  <si>
    <t>翟洪强</t>
  </si>
  <si>
    <t>经检修人员检修发现记忆阀套件损坏，给予更换新件后试车故障排除恢复正常</t>
  </si>
  <si>
    <t>（记忆阀套件）该站提报：记忆阀套件损坏。①请展示记忆阀套件损坏时座椅失去了什么功能，再展示更换新件后座椅恢复了功能的视频，故障修复前后对比作为有效依据。②已上传APP第1视频可见，座椅有上下动作吸气排气非常好，无异常。③维修保养索赔单维修材料清单 1，更换座椅通风加热，请提供故障现象视频，以及新件图片与维修过程图片或视频。请提供。</t>
  </si>
  <si>
    <t>2025-08-06 00:23:44</t>
  </si>
  <si>
    <t>RCFT006435202507280003</t>
  </si>
  <si>
    <t>LRDS6PGC9RR003767</t>
  </si>
  <si>
    <t>RR003767</t>
  </si>
  <si>
    <t>2024/10/26</t>
  </si>
  <si>
    <t>77814083</t>
  </si>
  <si>
    <t>FT006435</t>
  </si>
  <si>
    <t>FDSHD011</t>
  </si>
  <si>
    <t>青州双丰汽车销售服务有限公司</t>
  </si>
  <si>
    <t>安丘</t>
  </si>
  <si>
    <t>客户报修车辆座椅靠背失效，经检查发现座椅靠背失效无法调节，更换新的靠背</t>
  </si>
  <si>
    <t>（靠背）该站提报：椅靠背失效无法调节。①根据上传app视频明显可见手轮内部卡箍失效，直接更换拆分件手轮即可，不同意过渡维修更换座椅靠背总成。</t>
  </si>
  <si>
    <t>2025-08-06 00:17:23</t>
  </si>
  <si>
    <t>RCFT010625202507280004</t>
  </si>
  <si>
    <t>LRDS6PGCXRT068047</t>
  </si>
  <si>
    <t>RT068047</t>
  </si>
  <si>
    <t>2025/03/17</t>
  </si>
  <si>
    <t>77835048</t>
  </si>
  <si>
    <t>客户反映车辆一直上下自动浮动，还有漏气声音。经与供应商联系，核实故障为座椅底座模块故障，更换底座模块总成后试车正常。</t>
  </si>
  <si>
    <t>底座模块总成配件由供应商直发，系统提报工时费。</t>
  </si>
  <si>
    <t>2025-08-06 00:16:13</t>
  </si>
  <si>
    <t>RCFT000372032202507280031</t>
  </si>
  <si>
    <t>FT000372032</t>
  </si>
  <si>
    <t>FDHEB124</t>
  </si>
  <si>
    <t>石家庄晟泰汽车服务有限公司</t>
  </si>
  <si>
    <t>客户反映车辆座椅起不来，经维修技师检查发现为底座气囊损坏导致，更换处理，试车故障排除</t>
  </si>
  <si>
    <t>（气囊）对该站外出疑问：车辆进站时间：2025-07-22 07:57:32  车辆出站时间：2025-07-22 10:48:42  进站时长3小时没有进行维修吗？怎么在这个时间 2025-07-22 10:01:44至2025-07-22 10:27:34 又开始产生外出救援。</t>
  </si>
  <si>
    <t>2025-08-06 00:23:19</t>
  </si>
  <si>
    <t>RCFT000364948202507280005</t>
  </si>
  <si>
    <t>LRDS6PGCXRT070591</t>
  </si>
  <si>
    <t>RT070591</t>
  </si>
  <si>
    <t>2024/10/14</t>
  </si>
  <si>
    <t>K14NR3002463</t>
  </si>
  <si>
    <t>FT000364948</t>
  </si>
  <si>
    <t>FDSHD099</t>
  </si>
  <si>
    <t>嘉祥通达物流有限公司</t>
  </si>
  <si>
    <t>该车用户反映行驶中座椅落到底不升起，经拆检发现座椅底座内部记忆阀失效导致，更换新的记忆阀试车故障排除。</t>
  </si>
  <si>
    <t>（VDC气阀）该站提报：座椅落到底不升起。①请见上传APP视频，请将视频停留在6秒画面中，自右向左带有双三角标志第三个小按键，这是速升速降按键同时也是为座椅接通气源或切断气源的按键，画面中清晰可见该小按键是关闭状态，说明座椅是未通气状态，此时操作上升按键肯定是无效的，属于误判，所描述故障现象不存在。②请戴姆勒官方给予核实判定。</t>
  </si>
  <si>
    <t>2025-08-06 00:24:28</t>
  </si>
  <si>
    <t>RCFT000145970202507280005</t>
  </si>
  <si>
    <t>LRDS6PEB2RT056985</t>
  </si>
  <si>
    <t>RT056985</t>
  </si>
  <si>
    <t>2024/07/15</t>
  </si>
  <si>
    <t>77820956</t>
  </si>
  <si>
    <t>郑队长</t>
  </si>
  <si>
    <t>用户反映车辆座椅升起后无法下降，经现场检查为驾驶员座椅总成内阻尼器前端螺栓断裂后掉落导致阻尼器失效在内部卡死引起座椅无法降下.经拆卸我站新件上面螺栓重新安装恢复</t>
  </si>
  <si>
    <t>（阻尼器螺栓）①用户车辆2025-07-15 22:26:50进站，2025-07-16 10:43:55出站，在站时长12小时没有对车辆进行维修吗？反而APP轨迹2025-07-16 08:05:09开始，2025-07-16 10:14:28完毕。产生出142公里外出？了②这个时间上造假造的的也太假了，我司不可能承担因造假而产生的1837.00元的外出费。请官方审核。</t>
  </si>
  <si>
    <t>因旧件遗失，我站拆卸新座椅底座的螺栓恢复，故无旧件返厂</t>
  </si>
  <si>
    <t>2025-08-06 00:15:33</t>
  </si>
  <si>
    <t>RCFT000324167202507280004</t>
  </si>
  <si>
    <t>LRDS6P5C4SR004480</t>
  </si>
  <si>
    <t>SR004480</t>
  </si>
  <si>
    <t>25010205000010</t>
  </si>
  <si>
    <t>客户反映车辆安全带故障不能收缩，经我站维修人员检查安全带故障，更换后故障排除。</t>
  </si>
  <si>
    <t>RCFT010868202507280002</t>
  </si>
  <si>
    <t>LRDS6PB00ST058615</t>
  </si>
  <si>
    <t>ST058615</t>
  </si>
  <si>
    <t>2025/05/28</t>
  </si>
  <si>
    <t>BJ4259EVDHF-14</t>
  </si>
  <si>
    <t>AUMM0440A1</t>
  </si>
  <si>
    <t>LK2501190035A</t>
  </si>
  <si>
    <t>赵阳磊</t>
  </si>
  <si>
    <t>NC4411CE3000320B10</t>
  </si>
  <si>
    <t>车辆行驶中座椅摇晃严重，我站维修人员检查发现由于座椅阻尼器损坏失效导致故障，无法修复，更换新件故障排除。</t>
  </si>
  <si>
    <t>（阻尼器）该站提报：座椅阻尼器损坏。①车辆仅使用19天，请视频展示阻尼器损坏时座椅失去了什么功能，再展示更换后座椅恢复了功能以及正常状态的视频，故障现象修复前后视频对比，给予官方提供清晰可见的判定依据视频。②已上传APP图片及视频，作为我们专业座椅厂，无法看到故障现象的存在，你让官方怎么判定。</t>
  </si>
  <si>
    <t>J4S240铝(Q)</t>
  </si>
  <si>
    <t>2025-08-06 00:24:55</t>
  </si>
  <si>
    <t>RCFT000262918202507280007</t>
  </si>
  <si>
    <t>LRDV7PEC7RT068522</t>
  </si>
  <si>
    <t>RT068522</t>
  </si>
  <si>
    <t>2024/10/09</t>
  </si>
  <si>
    <t>BJ5269XLCY6HPL</t>
  </si>
  <si>
    <t>77835570</t>
  </si>
  <si>
    <t>客户反应座椅漏气不受控制，我站检查记忆阀套件损坏，更换后试车正常</t>
  </si>
  <si>
    <t>（VCD气阀）故障车辆显示进站时间2025-07-24 15:23:21 出站时间2025-07-25 17:46:49 在站时长26小时，为什么不为客户维修座椅？反而2025-07-25 09:28:32至2025-07-25 10:40:42产生70公里的外出？这造假也太不真实，我是不能承担造假所产生的950元的外出费用。请戴姆勒官方审查。</t>
  </si>
  <si>
    <t>2025-08-06 00:16:20</t>
  </si>
  <si>
    <t>RCFT000262918202507280002</t>
  </si>
  <si>
    <t>LRDS6PGCXRR003793</t>
  </si>
  <si>
    <t>RR003793</t>
  </si>
  <si>
    <t>2024/03/06</t>
  </si>
  <si>
    <t>77813007</t>
  </si>
  <si>
    <t>客户反应座椅漏气严重，我站检查记忆阀套件漏气，更换后试车正常</t>
  </si>
  <si>
    <t>RCFT004888202507280002</t>
  </si>
  <si>
    <t>LRDS6PGC7SR013560</t>
  </si>
  <si>
    <t>SR013560</t>
  </si>
  <si>
    <t>2025/03/21</t>
  </si>
  <si>
    <t>BJ4189L6ALL-01</t>
  </si>
  <si>
    <t>77871705</t>
  </si>
  <si>
    <t>FT004888</t>
  </si>
  <si>
    <t>TIJ00014</t>
  </si>
  <si>
    <t>天津市启迪汽车维修有限公司</t>
  </si>
  <si>
    <t>郑先生</t>
  </si>
  <si>
    <t>AC4114AE1A5A460B10</t>
  </si>
  <si>
    <t>呼叫中心派工，顺丰车辆，座椅漏气，我站维修人员到达现场检查发现座椅气管折断导致使用快插接头重新修复后，故障排除</t>
  </si>
  <si>
    <t>（维修漏气）申请问官方：上传APP图片中维修发动机喷油嘴，外出费是怎么界定，同时维修两家零部件，外出费由哪个厂家承担。</t>
  </si>
  <si>
    <t>顺丰快递车辆，三包期内无条件外出</t>
  </si>
  <si>
    <t>2025-08-06 00:19:25</t>
  </si>
  <si>
    <t>RCFT000324110202507280005</t>
  </si>
  <si>
    <t>LRDV6PEC6RT052220</t>
  </si>
  <si>
    <t>RT052220</t>
  </si>
  <si>
    <t>2024/02/17</t>
  </si>
  <si>
    <t>77813914</t>
  </si>
  <si>
    <t>张广杰</t>
  </si>
  <si>
    <t>客户反映车辆：座椅无法调整，经我站检查发现车辆为底座模块化总成调整卡扣松动导致，更换后试车故障排除</t>
  </si>
  <si>
    <t>（底座模块化总成）该站提报：座椅无法调整。①视频展示座椅无法调整的过程，再展示更换新零部件恢复调整的过程的视频，给予戴姆勒官方提供，故障修复前后对比的视频，让官方清晰明了知道哪儿坏了，怎么修的，修好是什么状态。官方好有的依据参照。②卡扣也不会松动，即使松动更换拆分件，不同意过渡维修更换底座模块化总成，请该站遵守戴姆勒拆分件政策，合情合理，合规进行维修服务。</t>
  </si>
  <si>
    <t>2025-08-06 00:16:56</t>
  </si>
  <si>
    <t>RCFT006022202507270001</t>
  </si>
  <si>
    <t>LRDS6PGC9PT068697</t>
  </si>
  <si>
    <t>PT068697</t>
  </si>
  <si>
    <t>2023/10/06</t>
  </si>
  <si>
    <t>77583828</t>
  </si>
  <si>
    <t>FT006022</t>
  </si>
  <si>
    <t>HEB00183</t>
  </si>
  <si>
    <t>沙河市博泰汽车销售有限公司</t>
  </si>
  <si>
    <t>用户反映车辆座椅漏气，检查发现车辆底座模块总成故障造成，更换新件</t>
  </si>
  <si>
    <t>（底座模块化）该站提报：车辆座椅漏气。①首先要展示漏气的部位，喷洒洗涤灵水，在漏气点进行视频拍摄。②根据漏气点部位进行确定维修方案。进行拆分件更换维修，不能直接过度维修更换底座模块化总成。③请遵守戴姆勒拆分件维修政策，合情合理合规进行维修。</t>
  </si>
  <si>
    <t>2025-08-06 00:22:04</t>
  </si>
  <si>
    <t>RCFT002416202507270009</t>
  </si>
  <si>
    <t>LRDS6PTC3PT069110</t>
  </si>
  <si>
    <t>PT069110</t>
  </si>
  <si>
    <t>2023/10/10</t>
  </si>
  <si>
    <t>77584975</t>
  </si>
  <si>
    <t>冀DQ2057</t>
  </si>
  <si>
    <t>驾驶员座椅坐垫塌陷，为客户更换。</t>
  </si>
  <si>
    <t>2025-08-06 00:21:58</t>
  </si>
  <si>
    <t>RCFT006966202507260004</t>
  </si>
  <si>
    <t>FT006966</t>
  </si>
  <si>
    <t>XIJ00083</t>
  </si>
  <si>
    <t>哈密市隆祥商贸有限责任公司</t>
  </si>
  <si>
    <t>用户进站反映座椅坏了，需维修。现场检测座椅底支架不平倾斜，更换新件后故障清除</t>
  </si>
  <si>
    <t>（底支架）该站提报：座椅坏了。测座椅底支架不平倾斜。①请展示坏在哪个位置及损坏程度。②支架上边6条螺栓连接座椅，下边7条螺栓连接车身，请展示哪儿不平？哪儿倾斜？请用上传APP图片第8项 其它 里的新旧图片对比出倾斜不平的视频作为有效故障依据。</t>
  </si>
  <si>
    <t>2025-08-06 00:18:35</t>
  </si>
  <si>
    <t>RCFT000009044202507260002</t>
  </si>
  <si>
    <t>LRDS6P5C6RR009352</t>
  </si>
  <si>
    <t>RR009352</t>
  </si>
  <si>
    <t>202408303018</t>
  </si>
  <si>
    <t>4259EVPA1-00T09000</t>
  </si>
  <si>
    <t>客户反映车辆漏气，外出检查发现驾驶室座椅气管密封不严导致，给予客户维修处理，维修后故障消失</t>
  </si>
  <si>
    <t>（维修）该站提报：座椅气管密封不严。①请见上传APP视频，将螺母松开拍摄视频无法证明气管密封不严。②请展示在密封不严处喷洒肥皂水或洗涤灵水，在漏气点拍摄视频才能佐证故障现象存在以及漏气的程度。③已上传图片及视频怎么让官方裁判故障现象的存在以及外出费的合理性。</t>
  </si>
  <si>
    <t>新能源座椅漏气免费外出</t>
  </si>
  <si>
    <t>故障视频在APP视频</t>
  </si>
  <si>
    <t>2025-08-06 00:13:08</t>
  </si>
  <si>
    <t>RCFT000096462202507260005</t>
  </si>
  <si>
    <t>LRDS6PGC3SR007075</t>
  </si>
  <si>
    <t>SR007075</t>
  </si>
  <si>
    <t>2025/02/10</t>
  </si>
  <si>
    <t>77864135</t>
  </si>
  <si>
    <t>A944111U3A5A340B10</t>
  </si>
  <si>
    <t>用户反映座椅漏气，经我站检查发现由于气囊（座椅底座）自身质量问题问题损坏无法使用，更换故障件</t>
  </si>
  <si>
    <t>RCFT000171219202507260003</t>
  </si>
  <si>
    <t>LRDS6PGC4PR023924</t>
  </si>
  <si>
    <t>PR023924</t>
  </si>
  <si>
    <t>77594908</t>
  </si>
  <si>
    <t>FT000171219</t>
  </si>
  <si>
    <t>FDNEM043</t>
  </si>
  <si>
    <t>兴和县博运汽贸有限责任公司</t>
  </si>
  <si>
    <t>李鹏飞</t>
  </si>
  <si>
    <t>座椅记忆阀套漏气，座椅无法升起。更换记忆阀套件后故障排除。</t>
  </si>
  <si>
    <t>（VDC气阀）座椅记忆阀套件失效座椅无法升起。①记忆阀失效时座椅无法升起的视频请展示。再请展示更换记忆阀后座椅恢复升起的视频。故障前后维修对比才可以作为官方以及我司认可故障现象存在及正确维修的依据。</t>
  </si>
  <si>
    <t>10t（440）后桥，进口轮毂单元，3.083自调臂ABS</t>
  </si>
  <si>
    <t>2025-08-06 00:15:54</t>
  </si>
  <si>
    <t>RCFT006611202507260001</t>
  </si>
  <si>
    <t>400派工：前期工单，1-298278744029车辆漏气，现场检查是座椅气管漏气导致故障，现场维修处理后，试车正常。</t>
  </si>
  <si>
    <t xml:space="preserve">（漏气）该站提报现场检查是座椅气管漏气。请见上传APP第2视频中14秒-16秒，明显是气囊在呲呲漏气。	首先未产生材料费，说明没有为客户更换气囊，声称现场维修后试车正常，这是虚假描述。②没有为客户更换已坏气囊，后续客户继续维修所产生的费用怎么办？③没有为客户解决问题，外出费我们不会承担。④正司机气囊漏气，维修项目名称为什么填写修理副司机工时1.4？没有为客户解决问题反而产生1995元三包费			
</t>
  </si>
  <si>
    <t>2025-08-06 00:18:18</t>
  </si>
  <si>
    <t>RCFT000300635202507260012</t>
  </si>
  <si>
    <t>LRDS6PEB8RR010347</t>
  </si>
  <si>
    <t>RR010347</t>
  </si>
  <si>
    <t>77846499</t>
  </si>
  <si>
    <t>驾驶员反应车辆座椅漏气，经拆检检查发现气路开关损坏导致车辆座椅漏气，更换气路开关经试车后故障排除</t>
  </si>
  <si>
    <t>2025-08-06 00:16:33</t>
  </si>
  <si>
    <t>RCFT000167759202507260001</t>
  </si>
  <si>
    <t>LRDS6PEB4RR001211</t>
  </si>
  <si>
    <t>RR001211</t>
  </si>
  <si>
    <t>2024/01/09</t>
  </si>
  <si>
    <t>2024/09/09</t>
  </si>
  <si>
    <t>77807740</t>
  </si>
  <si>
    <t>FT000167759</t>
  </si>
  <si>
    <t>FDJIS025</t>
  </si>
  <si>
    <t>常州市大康汽修厂</t>
  </si>
  <si>
    <t>席先生</t>
  </si>
  <si>
    <t>客户反映车辆无法升降，经检查发现为座椅阻尼器失效导致，更换座椅阻尼器后试车正常</t>
  </si>
  <si>
    <t>（阻尼器）该站提报：椅阻尼器失效。①请见上传第1视频，这个视频是不是维修完视频，视频中操作阻尼器调节手柄调硬度调软度两项功能完全正常。②见第2视频中11秒-13秒喊话这个键是不是坏掉了，这个件没有坏，见这个手柄向左第三个带有双三角标志小按键为速升速降键未开启，未开启座椅未通气，未通气所喊话的手柄就操作无效。③以上都不能证明阻尼器存在故障，请展示阻尼器存在故障现象的有效视频。</t>
  </si>
  <si>
    <t>2025-08-06 00:15:58</t>
  </si>
  <si>
    <t>RCFT000329490202507250006</t>
  </si>
  <si>
    <t>LRDS6PGC4PT073628</t>
  </si>
  <si>
    <t>PT073628</t>
  </si>
  <si>
    <t>77596244</t>
  </si>
  <si>
    <t>2025-08-06 00:12:52</t>
  </si>
  <si>
    <t>RCFT000357262202507250001</t>
  </si>
  <si>
    <t>LRDS6PGB4RT053213</t>
  </si>
  <si>
    <t>RT053213</t>
  </si>
  <si>
    <t>2024/03/07</t>
  </si>
  <si>
    <t>2024/04/11</t>
  </si>
  <si>
    <t>77816877</t>
  </si>
  <si>
    <t>FT000357262</t>
  </si>
  <si>
    <t>FDHEB109</t>
  </si>
  <si>
    <t>邯郸市金泰汽车维修有限公司</t>
  </si>
  <si>
    <t>客户反应车辆座椅倾斜严重，经我站工作人员现场检查为座椅底座变形所导致，且发现靠背损坏严重，为用户更换后车辆恢复正常使用</t>
  </si>
  <si>
    <t>（底座，靠背）该站提报：座椅底座变形，靠背损坏严重。①请展示新底座与就底座放在一起，同框视频出变形的位置及变形程度，拆卸前第3张图片手指向位置及拆卸后图片第7-9张图片都没没看出任何问题。②请展示靠背损坏严重的状态及部位。③没有照片视频佐证以上故障现象，无法认同现象存在。旧件鉴定参照什么依据，质量收集整改我们依据什么开展工作。</t>
  </si>
  <si>
    <t>2025-08-06 00:25:40</t>
  </si>
  <si>
    <t>RCFT003933202507250001</t>
  </si>
  <si>
    <t>用户报修车辆座椅坏了，不上气，我站检查发现为座椅记忆阀损坏导致，给与更换处理，试车故障排除</t>
  </si>
  <si>
    <t>2025-08-06 00:19:32</t>
  </si>
  <si>
    <t>RCFT002278202507250006</t>
  </si>
  <si>
    <t>LRDS6PEB8RR009683</t>
  </si>
  <si>
    <t>RR009683</t>
  </si>
  <si>
    <t>77845518</t>
  </si>
  <si>
    <t>杨云</t>
  </si>
  <si>
    <t>客户反馈车辆座椅气阀故障，行驶中座椅突然下沉，技术人员核实情况属实</t>
  </si>
  <si>
    <t>RCFT006916202507250007</t>
  </si>
  <si>
    <t>LRDS6PGC8PT067279</t>
  </si>
  <si>
    <t>PT067279</t>
  </si>
  <si>
    <t>2023/09/23</t>
  </si>
  <si>
    <t>2024/11/21</t>
  </si>
  <si>
    <t>77579633</t>
  </si>
  <si>
    <t>客户反映车辆座椅损坏经检查为坐垫不加热导致更换坐垫后故障排除</t>
  </si>
  <si>
    <t>RCFT000300635202507250003</t>
  </si>
  <si>
    <t>LRDV6PEC5SR007336</t>
  </si>
  <si>
    <t>SR007336</t>
  </si>
  <si>
    <t>77864093</t>
  </si>
  <si>
    <t>驾驶员反应车辆座椅不起，经检查发现记忆阀套件卡滞损坏导致座椅不起，更换记忆阀套件经试车后故障排除</t>
  </si>
  <si>
    <t>（VDC气阀）该站提报：记忆阀套件卡滞损坏导致座椅不起。①上传视频操作手柄座椅不起，首先未看到速升速降手柄是否开启，该视频已把速升速降开关挡住，无法判定该故障现象是否真的存在。②请上传未遮挡速升速降开关的视频，以便判定座椅是否在充状态。</t>
  </si>
  <si>
    <t>RCFT007650202507250021</t>
  </si>
  <si>
    <t>LRDS6PGC8PR018967</t>
  </si>
  <si>
    <t>PR018967</t>
  </si>
  <si>
    <t>2023/09/24</t>
  </si>
  <si>
    <t>77581520</t>
  </si>
  <si>
    <t>客户</t>
  </si>
  <si>
    <t>座椅气囊漏气。更换座椅气囊。</t>
  </si>
  <si>
    <t>2025-08-06 00:23:33</t>
  </si>
  <si>
    <t>RCFT000009053202507250002</t>
  </si>
  <si>
    <t>LRDS6PGCXRT060238</t>
  </si>
  <si>
    <t>RT060238</t>
  </si>
  <si>
    <t>77826959</t>
  </si>
  <si>
    <t>郭继平</t>
  </si>
  <si>
    <t>2025/07/21</t>
  </si>
  <si>
    <t>用户反映座椅无法固定高度，经排查发现为记忆阀套件塑料齿轮磨损导致调节失效更换新记忆阀套件修复</t>
  </si>
  <si>
    <t>用户自费外出地点，神池县虎北乡</t>
  </si>
  <si>
    <t>2025-08-06 00:13:09</t>
  </si>
  <si>
    <t>RCFT004136202507250001</t>
  </si>
  <si>
    <t>LRDS6PEB8RT054514</t>
  </si>
  <si>
    <t>RT054514</t>
  </si>
  <si>
    <t>77819914</t>
  </si>
  <si>
    <t>陈建国</t>
  </si>
  <si>
    <t>用户反映座椅偶发性自落，检查发现座椅记忆阀损坏造成，更换记忆阀解决</t>
  </si>
  <si>
    <t>（VDC气阀））该站提报：记忆阀损坏.①请展示记忆阀损坏时座椅失去了什么功能的视频，再展示更换记忆阀座椅恢复了功能的视频，故障现象修复前后对比作为有效的维修依据。②已上传APP拆解前后图片无法展示出故障现象的存在。</t>
  </si>
  <si>
    <t>2025-08-06 00:17:21</t>
  </si>
  <si>
    <t>RCFT002251202507250002</t>
  </si>
  <si>
    <t>LRDS6PGC5SR017140</t>
  </si>
  <si>
    <t>SR017140</t>
  </si>
  <si>
    <t>OM-EST-牵引</t>
  </si>
  <si>
    <t>2025/04/23</t>
  </si>
  <si>
    <t>YCK15570N-60A</t>
  </si>
  <si>
    <t>K15NS3000749</t>
  </si>
  <si>
    <t>FT002251</t>
  </si>
  <si>
    <t>NIX00006</t>
  </si>
  <si>
    <t>固原翔宇汽车销售服务有限公司</t>
  </si>
  <si>
    <t>王先生</t>
  </si>
  <si>
    <t>AA44111N3K5A340B10</t>
  </si>
  <si>
    <t>用户反映座椅漏气经现场检查为底座气路开关损坏导致更换新件后故障排除</t>
  </si>
  <si>
    <t>（腰脱开关）该站提报：座椅漏气。①以上传APP视频可见操作腰脱气路开关听到排气声音，这是腰脱气囊充满气体时，多余气体溢流出来的声音，腰脱气囊充满气时如果再继续按开关，就会溢流出气体，否则腰脱气囊被冲爆。那不是漏气现象。②证明漏气的正确方案，在不操作座椅任何开关静态的情况下，有漏气声音，那才是漏气。比如静态座椅在漏气点喷洒洗涤灵水，冒泡的地方就是漏气点。请提供正确漏气依据。</t>
  </si>
  <si>
    <t>2025-08-06 00:18:26</t>
  </si>
  <si>
    <t>RCFT006703202507240002</t>
  </si>
  <si>
    <t>用户车辆座椅下面漏气，经检查为车辆驾驶员座椅底座气囊损坏导致不密封漏气所致（拍有APP视频），更换座椅底座气囊后恢复正常。</t>
  </si>
  <si>
    <t>2025-08-06 00:18:41</t>
  </si>
  <si>
    <t>RCFT000319688202507240002</t>
  </si>
  <si>
    <t>LRDS6PGC0PR022284</t>
  </si>
  <si>
    <t>PR022284</t>
  </si>
  <si>
    <t>77591155</t>
  </si>
  <si>
    <t>客户进站反应主驾驶员座椅偶发性的升不起来，漏气，经修理工用肥皂水检查发现是记忆阀套件损坏导致，更换记忆阀套件总成后试车故障排除。</t>
  </si>
  <si>
    <t>注：记忆阀套件漏气视频已上传APP中。</t>
  </si>
  <si>
    <t>2025-08-06 00:16:46</t>
  </si>
  <si>
    <t>RCFT006736202507240002</t>
  </si>
  <si>
    <t>LRDV7PEC0MT086997</t>
  </si>
  <si>
    <t>MT086997</t>
  </si>
  <si>
    <t>2021/06/23</t>
  </si>
  <si>
    <t>2025/04/09</t>
  </si>
  <si>
    <t>BJ3319Y6GRL-43</t>
  </si>
  <si>
    <t>X12NS6B440</t>
  </si>
  <si>
    <t>77452833</t>
  </si>
  <si>
    <t>FT006736</t>
  </si>
  <si>
    <t>QIH00021</t>
  </si>
  <si>
    <t>青海荣雄汽车销售服务有限公司</t>
  </si>
  <si>
    <t>裴明兴</t>
  </si>
  <si>
    <t>A137120E1X2D5L0Q20</t>
  </si>
  <si>
    <t>客户反映主驾座椅安全带不回位，经检查发现是内部损坏导致，需更换新件，更换后试车正常。</t>
  </si>
  <si>
    <t>FH468100000086A1093</t>
  </si>
  <si>
    <t>（安全带）该站提报：安全带不回位。①安全带索赔厂家A0358非A1093.②请展示安全带不回位的有效视频，已上传视频只展示新旧件对比，更换新件后操作状态，没有展示安全带不回位时故障状态。</t>
  </si>
  <si>
    <t>W    与此单号1-298102967947同时外出维修。</t>
  </si>
  <si>
    <t>2025-08-06 00:18:21</t>
  </si>
  <si>
    <t>RCFT000096645202507240004</t>
  </si>
  <si>
    <t>LRDS6PTC7RT070053</t>
  </si>
  <si>
    <t>RT070053</t>
  </si>
  <si>
    <t>77837173</t>
  </si>
  <si>
    <t>FT000096645</t>
  </si>
  <si>
    <t>FDHEB056</t>
  </si>
  <si>
    <t>滦南县祥泰汽车维修有限公司</t>
  </si>
  <si>
    <t>谷海军</t>
  </si>
  <si>
    <t>AC44241E1A2A420B10</t>
  </si>
  <si>
    <t>用户反映：座椅向右偏斜，经检查，驾驶室主座椅坐垫变形导致向右偏斜，更换坐垫，故障排除。</t>
  </si>
  <si>
    <t>2025-08-06 00:15:09</t>
  </si>
  <si>
    <t>RCFT000057151202507240002</t>
  </si>
  <si>
    <t>LRDS6PGC2PT067391</t>
  </si>
  <si>
    <t>PT067391</t>
  </si>
  <si>
    <t>2024/12/26</t>
  </si>
  <si>
    <t>77580755</t>
  </si>
  <si>
    <t>用户反映：座椅漏气严重，到达现场检查发现驾驶员座椅底部气囊处干涉磨漏，给予更换后恢复正常</t>
  </si>
  <si>
    <t>该站提报：其他交通费用35元为赠送关怀差价。不明白这是什么费用。</t>
  </si>
  <si>
    <t>其他交通费用35元为赠送关怀差价，工单编号：1-298086177764</t>
  </si>
  <si>
    <t>2025-08-06 00:14:06</t>
  </si>
  <si>
    <t>RCFT000091202507240007</t>
  </si>
  <si>
    <t>LRDV6PDC4RR009431</t>
  </si>
  <si>
    <t>RR009431</t>
  </si>
  <si>
    <t>S06R3013895</t>
  </si>
  <si>
    <t>林威</t>
  </si>
  <si>
    <t>AB11110L1S6A380T01</t>
  </si>
  <si>
    <t>客户反映该车座椅按现断裂，经检查发现座椅升降拉线断裂明显，给予更换故障件处理（配件由厂家提供）</t>
  </si>
  <si>
    <t>23</t>
  </si>
  <si>
    <t>2025-08-06 00:17:27</t>
  </si>
  <si>
    <t>RCFT002395202507240001</t>
  </si>
  <si>
    <t>LRDS6PGC8RR011083</t>
  </si>
  <si>
    <t>RR011083</t>
  </si>
  <si>
    <t>2024/11/19</t>
  </si>
  <si>
    <t>77806454</t>
  </si>
  <si>
    <t>极兔钟武</t>
  </si>
  <si>
    <t>4189SLFCG-1QT01800</t>
  </si>
  <si>
    <t>司机到店反应车辆座椅气囊功能无法正常使用，我站人员拆解检查发现系座椅气阀总成处红色气管破损/漏气，裁剪掉破损处气管，重新安装气阀总成后试车，故障排除。</t>
  </si>
  <si>
    <t>13t(485)后桥，进口轮毂单元，2.533自调臂ABS</t>
  </si>
  <si>
    <t>2025-08-06 00:20:16</t>
  </si>
  <si>
    <t>RCFT007253202507230005</t>
  </si>
  <si>
    <t>LRDS6PGC0RT066226</t>
  </si>
  <si>
    <t>RT066226</t>
  </si>
  <si>
    <t>77805524</t>
  </si>
  <si>
    <t>FT007253</t>
  </si>
  <si>
    <t>FDSHX015</t>
  </si>
  <si>
    <t>盂县晋田汽车销售服务有限公司</t>
  </si>
  <si>
    <t>武云峰</t>
  </si>
  <si>
    <t>用户反映驾驶员座椅无法调节，舒适度差，经我站维修人员检查发现底座模块支架与滑轨处有卡滞现象，减震器漏油，调节机构失效，（驾驶员座椅调节到一定位置后自落）无法使用，需更换底座模块化总成后故障排除、</t>
  </si>
  <si>
    <t>（底座模块化）该站提报：①轨处有卡滞现象。请提供有效视频。②震器漏油。请见拆卸后图片第4张减震器表面有油渍，那是减震器减震杆表面所自带油脂，不是漏油。车辆使用153天，如果漏油早已满减震器是油污了。③上传视频为调节机构失效更换拆分件即可。以上故障不同意过度维修更换底座模块化总成。</t>
  </si>
  <si>
    <t>APP已上传驾驶员座椅调节到一定位置后自落视频、</t>
  </si>
  <si>
    <t>2025-08-06 00:23:12</t>
  </si>
  <si>
    <t>RCFT010148202507230004</t>
  </si>
  <si>
    <t>LRDS6PEB3RT064285</t>
  </si>
  <si>
    <t>RT064285</t>
  </si>
  <si>
    <t>2024/06/20</t>
  </si>
  <si>
    <t>2024/10/16</t>
  </si>
  <si>
    <t>77831313</t>
  </si>
  <si>
    <t>FT010148</t>
  </si>
  <si>
    <t>FDZHJ018</t>
  </si>
  <si>
    <t>宁波北仑建岳汽车维修服务有限公司</t>
  </si>
  <si>
    <t>客户进站反映车辆座椅自动升降，我站师傅检查初步判断为气悬浮故障，安装新气悬浮后试车故障未排除，咨询厂家后更换气路开关后试车故障排除</t>
  </si>
  <si>
    <t>（气路开关，气悬浮）该站提报：座椅自动升降。①请提供座椅自动升降的视频作为重要的维修依据。</t>
  </si>
  <si>
    <t>2025-08-06 00:15:17</t>
  </si>
  <si>
    <t>RCFT010955202507220002</t>
  </si>
  <si>
    <t>座椅记忆阀套件漏气，为客户更换记忆阀处理</t>
  </si>
  <si>
    <t>2025-08-06 00:12:58</t>
  </si>
  <si>
    <t>RCFT000393807202507220011</t>
  </si>
  <si>
    <t>LRDS6PB00SR008777</t>
  </si>
  <si>
    <t>SR008777</t>
  </si>
  <si>
    <t>202502039279</t>
  </si>
  <si>
    <t>FT000393807</t>
  </si>
  <si>
    <t>FDSHX089</t>
  </si>
  <si>
    <t>翼城县悦行车管家有限公司</t>
  </si>
  <si>
    <t>田盯</t>
  </si>
  <si>
    <t>经我站服务人员检查发现时驾驶员座椅内部记忆阀套件 漏气严重导致座椅无法调节，经更换新件后故障排除，试车正常</t>
  </si>
  <si>
    <t>2025-08-06 00:12:45</t>
  </si>
  <si>
    <t>RCFT006350202507220004</t>
  </si>
  <si>
    <t>LRDS6PGC4RT058680</t>
  </si>
  <si>
    <t>RT058680</t>
  </si>
  <si>
    <t>77824624</t>
  </si>
  <si>
    <t>FT006350</t>
  </si>
  <si>
    <t>FDSHX005</t>
  </si>
  <si>
    <t>神池县嘉新汽车服务有限公司</t>
  </si>
  <si>
    <t>张世宽</t>
  </si>
  <si>
    <t>用户进站反映车辆座椅下去无法升降，经我站维修人员拆检发现座椅记忆阀损坏导致，经更换新件车辆正常，用户满意。</t>
  </si>
  <si>
    <t>2025-08-06 00:19:55</t>
  </si>
  <si>
    <t>RCFT000097401202507220010</t>
  </si>
  <si>
    <t>LRDS6PB0XSR008995</t>
  </si>
  <si>
    <t>SR008995</t>
  </si>
  <si>
    <t>2025/06/13</t>
  </si>
  <si>
    <t>202502029122</t>
  </si>
  <si>
    <t>申超</t>
  </si>
  <si>
    <t>西北线外出关怀补给包费用</t>
  </si>
  <si>
    <t>2025-08-06 00:15:12</t>
  </si>
  <si>
    <t>RCFT000057202507220015</t>
  </si>
  <si>
    <t>LRDV6PEC6ST054393</t>
  </si>
  <si>
    <t>ST054393</t>
  </si>
  <si>
    <t>BJ1259Y6HPL-09</t>
  </si>
  <si>
    <t>A8.5NS6B400</t>
  </si>
  <si>
    <t>77877913</t>
  </si>
  <si>
    <t>FT000057</t>
  </si>
  <si>
    <t>HEN00109</t>
  </si>
  <si>
    <t>河南聚通汽车贸易有限公司</t>
  </si>
  <si>
    <t>A152340E1A9A450B10</t>
  </si>
  <si>
    <t>用户反映车辆行驶时，使用座椅座椅无法定位，经检查驾驶员座椅内，回位簧无法回位，维修好，故障消除</t>
  </si>
  <si>
    <t>12JSD180T铁（Q）</t>
  </si>
  <si>
    <t>后桥速比2,533</t>
  </si>
  <si>
    <t>2025-08-06 00:22:37</t>
  </si>
  <si>
    <t>RCFT004907202507220001</t>
  </si>
  <si>
    <t>LRDS6PEB3RR007694</t>
  </si>
  <si>
    <t>RR007694</t>
  </si>
  <si>
    <t>2024/10/10</t>
  </si>
  <si>
    <t>2025/05/23</t>
  </si>
  <si>
    <t>77841793</t>
  </si>
  <si>
    <t>FT004907</t>
  </si>
  <si>
    <t>LIN00098</t>
  </si>
  <si>
    <t>葫芦岛市鑫博时汽车销售服务有限公司</t>
  </si>
  <si>
    <t>我站到达现场检查发现座椅记忆阀顺坏导致座椅不起升，将其更换后故障排除。</t>
  </si>
  <si>
    <t>我站接到400工单，客户表示座椅不好用，座椅开关坏了，要求外出更换。</t>
  </si>
  <si>
    <t>2025-08-06 00:20:24</t>
  </si>
  <si>
    <t>RCFT000008853202507220013</t>
  </si>
  <si>
    <t>LRDS6PGC1PR024562</t>
  </si>
  <si>
    <t>PR024562</t>
  </si>
  <si>
    <t>2024/03/04</t>
  </si>
  <si>
    <t>77595580</t>
  </si>
  <si>
    <t>FT000008853</t>
  </si>
  <si>
    <t>FDJIX011</t>
  </si>
  <si>
    <t>新余众志建材有限公司</t>
  </si>
  <si>
    <t>2025/07/01</t>
  </si>
  <si>
    <t>客户反应车辆座椅漏气无法升降，检查是座椅内记忆阀套件漏气导致，更换新件试车故障排除</t>
  </si>
  <si>
    <t>2025-08-06 00:14:23</t>
  </si>
  <si>
    <t>RCFT002404202507220001</t>
  </si>
  <si>
    <t>LRDS6PGC8RT060898</t>
  </si>
  <si>
    <t>RT060898</t>
  </si>
  <si>
    <t>77827608</t>
  </si>
  <si>
    <t>段红军</t>
  </si>
  <si>
    <t>用户反映驾驶员座椅变形，进站维修拆检发现驾驶员座椅软垫塌陷变形，更换新件后故障排除</t>
  </si>
  <si>
    <t>2025-08-06 00:22:11</t>
  </si>
  <si>
    <t>RCFT000141040202507210003</t>
  </si>
  <si>
    <t>客户反映车辆座椅漏气，经检查发现车辆驾驶员座椅底座的记忆阀套件内部功能损坏引发故障，属于整车，更换新件后故障排除，试车正常。</t>
  </si>
  <si>
    <t>（VDC气阀）该站提报：记忆阀套件内部功能损坏。①请展示记忆阀套件损坏时座椅失去了什么功能，再展示更换新零部件后座椅恢复了功能的有效视频作为重要的维修依据。②以上传APP2个视频中，手指堵住的位置，本身就是VDC气阀排气的孔，当然会有气体排出，你可以把新件这个位置进行视频佐证，新件这个位置也会排气。这个位置就像发动机的排气筒。③该视频无法证明故障现象的存在。</t>
  </si>
  <si>
    <t>2025-08-06 00:15:43</t>
  </si>
  <si>
    <t>RCFT000120615202507210019</t>
  </si>
  <si>
    <t>LRDS6PEB3RR011227</t>
  </si>
  <si>
    <t>RR011227</t>
  </si>
  <si>
    <t>2024/11/11</t>
  </si>
  <si>
    <t>77847385</t>
  </si>
  <si>
    <t>6810002058</t>
  </si>
  <si>
    <t>客户反应座椅内部异响，经检查发现为座椅底座支撑螺栓脱落导致，为其重新紧固修复后试车正常。</t>
  </si>
  <si>
    <t>副驾驶员座椅装配不当</t>
  </si>
  <si>
    <t>派工单号：D202507190052</t>
  </si>
  <si>
    <t>2025-08-06 00:15:30</t>
  </si>
  <si>
    <t>RCFT000048202507210018</t>
  </si>
  <si>
    <t>LRDV6PEC1RT061231</t>
  </si>
  <si>
    <t>RT061231</t>
  </si>
  <si>
    <t>77825935</t>
  </si>
  <si>
    <t>FT000048</t>
  </si>
  <si>
    <t>HEN00089</t>
  </si>
  <si>
    <t>商丘风驰汽车贸易有限公司</t>
  </si>
  <si>
    <t>荣亮</t>
  </si>
  <si>
    <t>用户反映：座椅塌陷。检查发现座椅座垫总成塌陷。更换座椅座垫总成，试车故障排除。</t>
  </si>
  <si>
    <t>2025-08-06 00:19:44</t>
  </si>
  <si>
    <t>RCFT006864202507210010</t>
  </si>
  <si>
    <t>LRDS6PGC6PT072934</t>
  </si>
  <si>
    <t>PT072934</t>
  </si>
  <si>
    <t>2023/11/18</t>
  </si>
  <si>
    <t>77595951</t>
  </si>
  <si>
    <t>袁波</t>
  </si>
  <si>
    <t>客户反应座椅故障，经检查靠背座椅总成开裂，更换后故障排除。</t>
  </si>
  <si>
    <t>2025-08-06 00:22:05</t>
  </si>
  <si>
    <t>RCFT003985202507210002</t>
  </si>
  <si>
    <t>LRDS6PEB3RR001099</t>
  </si>
  <si>
    <t>RR001099</t>
  </si>
  <si>
    <t>2024/01/10</t>
  </si>
  <si>
    <t>2024/06/17</t>
  </si>
  <si>
    <t>77807381</t>
  </si>
  <si>
    <t>客户报修座椅故障，我站现场检查座椅总成自动上升下降，排查为座椅气悬浮内部阀体卡滞故障，导致座椅气囊无法定位自动升降，拆装更换新件后试车，故障排除。</t>
  </si>
  <si>
    <t>2025-08-06 00:18:46</t>
  </si>
  <si>
    <t>RCFT006250202507210001</t>
  </si>
  <si>
    <t>LRDS6PEB8PT504515</t>
  </si>
  <si>
    <t>PT504515</t>
  </si>
  <si>
    <t>2022/12/23</t>
  </si>
  <si>
    <t>77529050</t>
  </si>
  <si>
    <t>FT006250</t>
  </si>
  <si>
    <t>HEB00111</t>
  </si>
  <si>
    <t>邢台市鼎力恒汽车销售有限公司</t>
  </si>
  <si>
    <t>A144110E1X2D410B11</t>
  </si>
  <si>
    <t>用户报修座椅升降不正常，经维修人员现场检查座椅内气悬浮故障导致，更换配件处理，故障排除</t>
  </si>
  <si>
    <t>2025-08-06 00:22:03</t>
  </si>
  <si>
    <t>RCFT000111182202507210003</t>
  </si>
  <si>
    <t>LRDS6PGC4PT071037</t>
  </si>
  <si>
    <t>PT071037</t>
  </si>
  <si>
    <t>2025/02/06</t>
  </si>
  <si>
    <t>77588209</t>
  </si>
  <si>
    <t>FT000111182</t>
  </si>
  <si>
    <t>FDNEM057</t>
  </si>
  <si>
    <t>内蒙古正通汽车销售服务有限责任公司</t>
  </si>
  <si>
    <t>郭保伟</t>
  </si>
  <si>
    <t>客户反映座椅漏气，到现场后检查发现是座椅底座气囊磨损导致漏气，更换气囊。</t>
  </si>
  <si>
    <t>客户反映座椅漏气，到现场后检查发现是座椅底座气囊磨损导致漏气，更换气囊。报修时间：2025-06-05 10:10:56工单号：1-294508123334维修完工时间：2025-06-05 15:32:44</t>
  </si>
  <si>
    <t>10t（440）后桥，进口轮毂单元，3.7自调臂ABS</t>
  </si>
  <si>
    <t>2025-08-06 00:25:03</t>
  </si>
  <si>
    <t>RCFT000165326202507200007</t>
  </si>
  <si>
    <t>LRDS6PGC6SR017681</t>
  </si>
  <si>
    <t>SR017681</t>
  </si>
  <si>
    <t>K14NS3002487</t>
  </si>
  <si>
    <t>FT000165326</t>
  </si>
  <si>
    <t>FDGUX012</t>
  </si>
  <si>
    <t>贵港市聚宏汽车维修服务有限公司</t>
  </si>
  <si>
    <t>刘车队</t>
  </si>
  <si>
    <t>AC44111E1K4A420T07</t>
  </si>
  <si>
    <t>翅冀车队用户反映车辆主驾驶座椅松动发卡故障；经检查发现车辆底座模块化总成内部损坏导致。经给予更换底座模块化总成故障已配排除</t>
  </si>
  <si>
    <t>（底座模块化）该站提报：座模块化总成内部损坏导致。①请视频展示内部损坏的位置并请展示坏的位置导致座椅失去了什么功能，再展示更换新件后座椅恢复功能的有效视频，故障修复前后对比才能认可故障现象的存在。②请见上传第1视频，相机转圈照了一下。请见第2视频，晃动座椅时对座椅照了一下。请见第3视频安装罩壳照了一下。③无有效故障视频不认可该故障现象存在及维修方案。④未展示故障现象为什么过度维修更换底座模块化总成</t>
  </si>
  <si>
    <t>2025-08-06 00:15:46</t>
  </si>
  <si>
    <t>RCFT010296202507200016</t>
  </si>
  <si>
    <t>LRDV7PEC7SR008551</t>
  </si>
  <si>
    <t>SR008551</t>
  </si>
  <si>
    <t>2025/03/26</t>
  </si>
  <si>
    <t>77863893</t>
  </si>
  <si>
    <t>配件座椅厂家投放，故不提报材料费</t>
  </si>
  <si>
    <t>RCFT000060667202507200002</t>
  </si>
  <si>
    <t>LRDV7PEC1SR007590</t>
  </si>
  <si>
    <t>SR007590</t>
  </si>
  <si>
    <t>BJ3319Y6GRL-54</t>
  </si>
  <si>
    <t>77863800</t>
  </si>
  <si>
    <t>FT000060667</t>
  </si>
  <si>
    <t>FDXIJ012</t>
  </si>
  <si>
    <t>昌吉准东经济技术开发区鑫盛达汽车销售服务有限公司</t>
  </si>
  <si>
    <t>青海立志物流有限公司</t>
  </si>
  <si>
    <t>AC37620E1X2A5T0D00</t>
  </si>
  <si>
    <t>车辆驾驶员座椅异响、卡滞，经检查属于驾驶员座椅底座阻尼器故障所致，更换座椅底座阻尼器，排除故障。</t>
  </si>
  <si>
    <t>车联网数据异常;</t>
  </si>
  <si>
    <t>（阻尼器）该站提报：座椅异响、卡滞。①请展示座椅异响，卡滞，两种故障现象存在时的有效视频。再展示更换新零部件后座椅消除异响、卡滞的视频，故障前后修复对比作为有效的维修依据。②无有效视频依据，无法对故障现象进行认定。</t>
  </si>
  <si>
    <t>原始工单号：1-297819962722</t>
  </si>
  <si>
    <t>2025-08-06 00:14:14</t>
  </si>
  <si>
    <t>RCFT000379598202507200002</t>
  </si>
  <si>
    <t>LRDS6PGC5SR008471</t>
  </si>
  <si>
    <t>SR008471</t>
  </si>
  <si>
    <t>77865516</t>
  </si>
  <si>
    <t>FT000379598</t>
  </si>
  <si>
    <t>FDNIX020</t>
  </si>
  <si>
    <t>宁夏众琪鑫汽车销售服务有限公司</t>
  </si>
  <si>
    <t>张乙香</t>
  </si>
  <si>
    <t>用户反映：安全带发卡，经检查：安全带内部卡滞，无法拉出使用，更换新安全带后试车正常</t>
  </si>
  <si>
    <t>（安全带）安全带有安全带厂家代码为A0358，非A1093，索赔主体错误。</t>
  </si>
  <si>
    <t>安全带卡滞</t>
  </si>
  <si>
    <t>2025-08-06 00:23:00</t>
  </si>
  <si>
    <t>RCFT000009044202507200022</t>
  </si>
  <si>
    <t>LRDS6PB09SR002458</t>
  </si>
  <si>
    <t>SR002458</t>
  </si>
  <si>
    <t>2025/07/04</t>
  </si>
  <si>
    <t>202501029035</t>
  </si>
  <si>
    <t>客户反映车辆驾驶室座椅自动升降，外出检测发现座椅记忆阀套件泄气导致，给予客户更换处理，更换后故障消失</t>
  </si>
  <si>
    <t>（VDV气阀）请上传行驶证图片。</t>
  </si>
  <si>
    <t>新能源免费外出</t>
  </si>
  <si>
    <t>RCFT010867202507200005</t>
  </si>
  <si>
    <t>LRDS6PEB2RT058042</t>
  </si>
  <si>
    <t>RT058042</t>
  </si>
  <si>
    <t>2024/04/26</t>
  </si>
  <si>
    <t>2024/09/13</t>
  </si>
  <si>
    <t>77821614</t>
  </si>
  <si>
    <t>王志强</t>
  </si>
  <si>
    <t>客户报修车辆座椅高度调节失效，经检查座椅记忆阀损坏，更换座椅记忆阀，故障排除</t>
  </si>
  <si>
    <t>（VDC气阀）该站报高度调节失效，记忆阀损坏①请见APP视频，请将视频停留在2秒画面，可见手操作高度调节无效，手操作为第1手柄，向前数第3个手柄，可见该手柄印有双三角标志，该手柄为速升速降手柄，如果该手柄关闭状态，整个座椅气源全部切断。②可见停留在2秒画面中该手柄是关闭状态，开启状态见拆卸后第2张图片中的手柄状态。说明座椅是在切断气源的情况下操作高度调节阀肯定无效。足以说明该故障现象属于判断失误。</t>
  </si>
  <si>
    <t>2025-08-06 00:24:54</t>
  </si>
  <si>
    <t>RCFT000348526202507200001</t>
  </si>
  <si>
    <t>LRDS6PGC6PR016179</t>
  </si>
  <si>
    <t>PR016179</t>
  </si>
  <si>
    <t>2023/09/18</t>
  </si>
  <si>
    <t>2024/12/11</t>
  </si>
  <si>
    <t>77573918</t>
  </si>
  <si>
    <t>FT000348526</t>
  </si>
  <si>
    <t>FDHEB103</t>
  </si>
  <si>
    <t>阜平县正嘉汽车贸易有限公司</t>
  </si>
  <si>
    <t>吴利超</t>
  </si>
  <si>
    <t>用户反映车辆漏气，经检查发现为座椅气囊破裂导致，为用户更换座椅气囊处理，故障排除。</t>
  </si>
  <si>
    <t>2025-08-06 00:24:58</t>
  </si>
  <si>
    <t>RCFT007650202507200007</t>
  </si>
  <si>
    <t>LRDS6PGC4RR005149</t>
  </si>
  <si>
    <t>RR005149</t>
  </si>
  <si>
    <t>2024/03/25</t>
  </si>
  <si>
    <t>77819143</t>
  </si>
  <si>
    <t>安阳安恒物流有限公司</t>
  </si>
  <si>
    <t>用户反映车辆座椅内部记忆阀漏气，更换记忆阀</t>
  </si>
  <si>
    <t>RCFT002416202507200009</t>
  </si>
  <si>
    <t>LRDS6PGCXRR004846</t>
  </si>
  <si>
    <t>RR004846</t>
  </si>
  <si>
    <t>2024/03/12</t>
  </si>
  <si>
    <t>77818199</t>
  </si>
  <si>
    <t>冀DB7589</t>
  </si>
  <si>
    <t>客户反应车辆座椅异响，经检查为底座模块化总成松旷导致，为客户更换后故障排除。</t>
  </si>
  <si>
    <t>（底座模块化）该站提报：底座模块化总成松旷。①请见文件上传故障视频，操作者揪住仰角手柄在晃动，这是个轴存在一点旷量是正常。因为这点旷量为故障理由直接更换底座模块化总成造成三包费2100元，该站胆子太大了。②请展示这点旷量给予座椅造成了什么功能障碍，无法展示合理合规性故障现象，这是典型的过度维修，请官方审核！</t>
  </si>
  <si>
    <t>RCFT002416202507200005</t>
  </si>
  <si>
    <t>LRDS6PGCXPR019120</t>
  </si>
  <si>
    <t>PR019120</t>
  </si>
  <si>
    <t>2023/09/27</t>
  </si>
  <si>
    <t>77582180</t>
  </si>
  <si>
    <t>客户反应驾驶员座椅异响，经检查为底座模块化总松旷导致，为客户更换。</t>
  </si>
  <si>
    <t>（底座模块化）该站提报底座模块化总成松旷①请见文件上传故障视频，操作者揪住仰角手柄在晃动，这是个轴存在一点旷量是正常。这点旷量假象为故障理由直接更换底座模块化总成造成三包费2100元，该站胆子太大了。②请展示这点旷量给予座椅造成了什么功能障碍，无法展示合理合规性故障现象，这是典型的过度维修，请官方审核！本单与索赔单号RCFT002416202507200009同样过度维修，两单造成5400元三包费</t>
  </si>
  <si>
    <t>RCFT003872202507200007</t>
  </si>
  <si>
    <t>LRDS6PGC6PT074585</t>
  </si>
  <si>
    <t>PT074585</t>
  </si>
  <si>
    <t>77599561</t>
  </si>
  <si>
    <t>驾驶室主座椅座垫塌陷，检查发现座椅软垫塌陷变形导致，更换座垫后修复</t>
  </si>
  <si>
    <t>2025-08-06 00:21:50</t>
  </si>
  <si>
    <t>RCFT000167759202507200002</t>
  </si>
  <si>
    <t>LRDV6PEC7RR013486</t>
  </si>
  <si>
    <t>RR013486</t>
  </si>
  <si>
    <t>2024/11/30</t>
  </si>
  <si>
    <t>2024/12/16</t>
  </si>
  <si>
    <t>77850756</t>
  </si>
  <si>
    <t>黄伟亮</t>
  </si>
  <si>
    <t>AB12110L1A9A410B11</t>
  </si>
  <si>
    <t>客户反映车辆腰托开关故障，经检查发现为腰托开关盖子松脱导致，更换腰托开关后试车正常</t>
  </si>
  <si>
    <t>12JSD160TA铝</t>
  </si>
  <si>
    <t>RCFT006225202507190002</t>
  </si>
  <si>
    <t>LRDS6PGC6RT055585</t>
  </si>
  <si>
    <t>RT055585</t>
  </si>
  <si>
    <t>2024/04/08</t>
  </si>
  <si>
    <t>77820340</t>
  </si>
  <si>
    <t>FT006225</t>
  </si>
  <si>
    <t>NEM00104</t>
  </si>
  <si>
    <t>赤峰星翰汽车维修服务有限公司</t>
  </si>
  <si>
    <t>康晓平</t>
  </si>
  <si>
    <t>司机反馈车辆行驶中驾驶员座椅异常排气无法提升没有减震功能且异响，我站检查发现驾驶员座椅减震异常，阻尼器处磨损，致使故障，更换座椅底座处理</t>
  </si>
  <si>
    <t>（底座模块化）该站提报：阻尼器处磨损，致使故障，更换座椅底座处理。①故障很明显：阻尼器处磨损，正确维修方案直接更换阻尼器即可，不同意过度维修更换底座模块化总成。②请遵守戴姆勒相关拆分件维修政策。合理合规合情维修。</t>
  </si>
  <si>
    <t>2025-08-06 00:20:04</t>
  </si>
  <si>
    <t>RCFT002416202507190014</t>
  </si>
  <si>
    <t>LRDS6PTCXPT069203</t>
  </si>
  <si>
    <t>PT069203</t>
  </si>
  <si>
    <t>2023/10/26</t>
  </si>
  <si>
    <t>77585081</t>
  </si>
  <si>
    <t>冀DN1028</t>
  </si>
  <si>
    <t>客户反应车辆座椅漏气，经检查为记忆阀套件密封不严漏气，为客户更换。</t>
  </si>
  <si>
    <t>（VDC气阀）该站提报：记忆阀套件密封不严漏气。①文件上传故障视频停留在7秒-9秒可见带有弹簧防护的管，前边那根可见为白色。又见APP上传拆卸后第3张图片中旧件带有弹簧防护的管，左边这根与视频中前边那根为同一位置，但图片中左边管为蓝色。视频与图片中同一位置管线对比为白色与蓝色，这明显不是同一零部件。③上传故障视频要与零部件一件一码同框以便确认旧件身份。</t>
  </si>
  <si>
    <t>RCFT010071202507190001</t>
  </si>
  <si>
    <t>LRDS6PGC6RR004150</t>
  </si>
  <si>
    <t>RR004150</t>
  </si>
  <si>
    <t>77816023</t>
  </si>
  <si>
    <t>许文俊</t>
  </si>
  <si>
    <t>用户反咉：车辆反咉：车辆座椅漏气，经检查：座椅调整机构漏气，修复处理</t>
  </si>
  <si>
    <t>修复处理维修未换件</t>
  </si>
  <si>
    <t>2025-08-06 00:23:59</t>
  </si>
  <si>
    <t>RCFT007253202507190003</t>
  </si>
  <si>
    <t>LRDS6PGC9PT068330</t>
  </si>
  <si>
    <t>PT068330</t>
  </si>
  <si>
    <t>2023/10/03</t>
  </si>
  <si>
    <t>2024/01/31</t>
  </si>
  <si>
    <t>77583520</t>
  </si>
  <si>
    <t>李海军</t>
  </si>
  <si>
    <t>6810001511</t>
  </si>
  <si>
    <t>用户反映驾驶员座椅偏斜，舒适度差，经我站维修人员检查发现底座模块支架与滑轨卡死，无法取出，座椅高低无法调节，判断为调节器失效，（APP已上传座椅调节好 后自落），需更换底座模块化总成后故障排除、</t>
  </si>
  <si>
    <t>座椅滑轨总成开裂</t>
  </si>
  <si>
    <t>（底座模块化）该站提报：偏斜，架与滑轨卡死。座椅高低无法调节。①请展示偏斜，架与滑轨卡死。座椅高低无法调节的有视频，无有效视频该故障现象无法认同。②已上传视频调节升高降低手柄，座椅动作一切正常，未发现异常。③不能提供故障有效视频，该车辆接近三包期限属于过度维修。③故障现象只有文字描述，没有有效视频作为依据，该维修方案无法认可。</t>
  </si>
  <si>
    <t>APP已上传座椅无法调节视频、</t>
  </si>
  <si>
    <t>RCFT006663202507190001</t>
  </si>
  <si>
    <t>LRDS6PGC7RT057815</t>
  </si>
  <si>
    <t>RT057815</t>
  </si>
  <si>
    <t>77824325</t>
  </si>
  <si>
    <t>FT006663</t>
  </si>
  <si>
    <t>LIN00054</t>
  </si>
  <si>
    <t>凌海市顺达汽车销售服务有限公司</t>
  </si>
  <si>
    <t>李佳</t>
  </si>
  <si>
    <t>AC41141E1A5A360B10</t>
  </si>
  <si>
    <t>2025/06/19</t>
  </si>
  <si>
    <t>用户报修座椅漏气，经检查发现座椅气囊漏气，更换气囊后，故障排除。</t>
  </si>
  <si>
    <t>2025-08-06 00:18:04</t>
  </si>
  <si>
    <t>RCFT006828202507190003</t>
  </si>
  <si>
    <t>6810016010</t>
  </si>
  <si>
    <t>检查发现：驾驶员座椅可变阻调节机构拉线断裂，导致无法调整，三包更换可变阻调节机构</t>
  </si>
  <si>
    <t>底座可变阻调节机构断裂</t>
  </si>
  <si>
    <t>FH468100000293A1093</t>
  </si>
  <si>
    <t>可变阻调节机构</t>
  </si>
  <si>
    <t>拉线无拆分，联系供应商直发，只申报工时费</t>
  </si>
  <si>
    <t>2025-08-06 00:20:39</t>
  </si>
  <si>
    <t>RCFT006286202507180002</t>
  </si>
  <si>
    <t>LRDS6PGC5RT052466</t>
  </si>
  <si>
    <t>RT052466</t>
  </si>
  <si>
    <t>77814865</t>
  </si>
  <si>
    <t>FT006286</t>
  </si>
  <si>
    <t>SHX00097</t>
  </si>
  <si>
    <t>襄垣县宏达汽车修理厂</t>
  </si>
  <si>
    <t>李振华</t>
  </si>
  <si>
    <t>用户反映车辆座椅起不来，经检查发现记忆阀套件内部故障导致，给予更换新件处理。</t>
  </si>
  <si>
    <t>（VDC气阀）该站提报：用户反映车辆座椅起不来。记忆阀套件内部故障导致。①请展示记忆阀套件故障座椅起不来的视频，再展示更换记忆阀后座椅恢复功能的视频，作为故障现象存在的依据。②无有效视频不认可该故障现象存在，旧件鉴定环节无参照依据进行鉴定。</t>
  </si>
  <si>
    <t>2025-08-06 00:19:45</t>
  </si>
  <si>
    <t>RCFT006253202507180001</t>
  </si>
  <si>
    <t>LRDS6PEBXRT070469</t>
  </si>
  <si>
    <t>RT070469</t>
  </si>
  <si>
    <t>77817603</t>
  </si>
  <si>
    <t>FT006253</t>
  </si>
  <si>
    <t>FDHEL002</t>
  </si>
  <si>
    <t>哈尔滨铭远汽车销售服务有限公司</t>
  </si>
  <si>
    <t>李国林</t>
  </si>
  <si>
    <t>用户反映车辆座椅升降卡滞，我站维修技师检查，是驾驶员座椅记忆阀套件故障导致，更换新件后试车，故障排除。</t>
  </si>
  <si>
    <t>后桥速比2,733</t>
  </si>
  <si>
    <t>2025-08-06 00:19:08</t>
  </si>
  <si>
    <t>RCFT010000202507180013</t>
  </si>
  <si>
    <t>LRDS6PTC0RT064126</t>
  </si>
  <si>
    <t>RT064126</t>
  </si>
  <si>
    <t>77599578</t>
  </si>
  <si>
    <t>6810016029</t>
  </si>
  <si>
    <t>用户反映车辆座椅倾角无法调节，检查发现倾角调节卡滞，更换处理。</t>
  </si>
  <si>
    <t>底座可变阻调节机构卡滞</t>
  </si>
  <si>
    <t>（底座模块化）该站提报：检查发现倾角调节卡滞。①请见上传APP视频在调节仰角手柄，第1：光杆铁板不装上塑料扳手，这个任何人也无法调节，第2：调节应在座椅未在车上拆下来之前，坐在司机位置，正确的坐姿去调整仰角，因为需要人体的重量配合。②请提供故障现象存在时有效视频。③已上传图片及视频不能认可故障现象的存在。</t>
  </si>
  <si>
    <t>2025-08-06 00:23:52</t>
  </si>
  <si>
    <t>RCFT006864202507180018</t>
  </si>
  <si>
    <t>LRDS6PGC0SR007793</t>
  </si>
  <si>
    <t>SR007793</t>
  </si>
  <si>
    <t>K14NS3000587</t>
  </si>
  <si>
    <t>路广红</t>
  </si>
  <si>
    <t>客户反应座椅故障，无法调节，经检查是座椅底座调节锁扣开裂，无法修复，更换后故障消除。</t>
  </si>
  <si>
    <t>（底座模块化）该站提报：经检查是座椅底座调节锁扣开裂。请提供清晰开裂处的图片或视频，以便对开裂处的原因的判断。</t>
  </si>
  <si>
    <t>RCFT010000202507180005</t>
  </si>
  <si>
    <t>LRDS6PTC9RT064125</t>
  </si>
  <si>
    <t>RT064125</t>
  </si>
  <si>
    <t>2024/06/19</t>
  </si>
  <si>
    <t>2024/07/23</t>
  </si>
  <si>
    <t>77599312</t>
  </si>
  <si>
    <t>用户反映车辆座椅倾斜，检查发现坐垫塌陷导致，更换处理。</t>
  </si>
  <si>
    <t>（坐垫）该站提报：现坐垫塌陷。①请新旧坐垫放在一起展示旧坐垫塌陷的部位，才能证明故障现象的存在，否则无法认可该维修方案。</t>
  </si>
  <si>
    <t>RCFT000025202507180002</t>
  </si>
  <si>
    <t>LRDS6PGCXRT062734</t>
  </si>
  <si>
    <t>RT062734</t>
  </si>
  <si>
    <t>2025/01/01</t>
  </si>
  <si>
    <t>77829518</t>
  </si>
  <si>
    <t>FT000025</t>
  </si>
  <si>
    <t>SHD00097</t>
  </si>
  <si>
    <t>临沂贵华汽车销售服务有限公司</t>
  </si>
  <si>
    <t>用户进站反映驾驶员座椅通风效果差，经检查：坐垫内部异常损坏，失效导致。更换坐垫排除故障。</t>
  </si>
  <si>
    <t>（坐垫）该站提报：座椅通风效果差，经检查：坐垫内部异常损坏。踢请展示检出坐垫内部异常损坏部位的有效图片及视频作为故障现象的存在的有效依据。②无有效依据，靠文字描述不认可该故障现象的存在。</t>
  </si>
  <si>
    <t>2025-08-06 00:21:04</t>
  </si>
  <si>
    <t>RCFT002416202507180003</t>
  </si>
  <si>
    <t>LRDS6PTC6PT069201</t>
  </si>
  <si>
    <t>PT069201</t>
  </si>
  <si>
    <t>77585063</t>
  </si>
  <si>
    <t>国通</t>
  </si>
  <si>
    <t>客户反应车辆漏气，经现场检查为座椅气囊有沙眼导致漏气，为客户更换后故障排除。</t>
  </si>
  <si>
    <t>（气囊）该站提报：经现场检查为座椅气囊有沙眼导致漏气。①已上传APP图片，拆卸后图片第1张，将图片放大至170倍可见就是掉了一点橡胶皮，应在该位置喷洒洗涤灵水，展示漏气状态。②见文件上传视频，未在漏气点喷洒洗涤灵水展示漏气点的位置。③以上依据无法展示故障现象的存在，请提供有效依据。</t>
  </si>
  <si>
    <t>RCFT001675202507170005</t>
  </si>
  <si>
    <t>LRDV7PEC5ST050039</t>
  </si>
  <si>
    <t>ST050039</t>
  </si>
  <si>
    <t>2025/02/25</t>
  </si>
  <si>
    <t>77866514</t>
  </si>
  <si>
    <t>喻绍华</t>
  </si>
  <si>
    <t>经我站维修人员现场检查发现该车座椅阻尼器失效，联系座椅厂家人员指导后同意为用户车辆更换新件阻尼器修复车辆。</t>
  </si>
  <si>
    <t>2025-08-06 00:17:34</t>
  </si>
  <si>
    <t>RCFT010513202507170002</t>
  </si>
  <si>
    <t>LRDS6PEB6RT071912</t>
  </si>
  <si>
    <t>RT071912</t>
  </si>
  <si>
    <t>77821431</t>
  </si>
  <si>
    <t>FT010513</t>
  </si>
  <si>
    <t>FDHEB021</t>
  </si>
  <si>
    <t>大名县弘鹏商贸有限公司</t>
  </si>
  <si>
    <t>任江停</t>
  </si>
  <si>
    <t>AB44110C1X3A310B12</t>
  </si>
  <si>
    <t>客户反映座椅漏气，经检查气路开关总成密封不严导致漏气，为客户更换新件后故障排除。</t>
  </si>
  <si>
    <t>1-3SKZKN2P</t>
  </si>
  <si>
    <t>2025-08-06 00:24:29</t>
  </si>
  <si>
    <t>RCFT006367202507170001</t>
  </si>
  <si>
    <t>LRDS6PGC3RR003523</t>
  </si>
  <si>
    <t>RR003523</t>
  </si>
  <si>
    <t>2024/02/23</t>
  </si>
  <si>
    <t>77812816</t>
  </si>
  <si>
    <t>FT006367</t>
  </si>
  <si>
    <t>SHX00147</t>
  </si>
  <si>
    <t>偏关县宏发汽贸有限公司</t>
  </si>
  <si>
    <t>李宇峰</t>
  </si>
  <si>
    <t>查：驾驶员座椅记忆阀套件损坏，为用户更换座椅记忆阀套件后故障排除。</t>
  </si>
  <si>
    <t>（VDC气阀）该站提报：驾驶员座椅记忆阀套件损坏。①请提供行驶证图片。②见APP视频1秒-3秒操作升降手柄过程是向上升操作了两下。③将视频停留在2秒画面，可见座椅已是最高的高度（见座椅侧面伸缩防尘套已经完全展开），再继续操作向上升，座椅肯定没有动作。因为画面1秒时就已经升到最高。④请展示记忆阀套件损坏时座椅失效状态，再展示更换新零部件后座椅恢复状态的有效视频作为故障现象存在以及维修方案的依据。</t>
  </si>
  <si>
    <t>2025-08-06 00:19:52</t>
  </si>
  <si>
    <t>RCFT000345646202507170001</t>
  </si>
  <si>
    <t>LRDS6PEB3PR021821</t>
  </si>
  <si>
    <t>PR021821</t>
  </si>
  <si>
    <t>77589210</t>
  </si>
  <si>
    <t>FT000345646</t>
  </si>
  <si>
    <t>FDHEL032</t>
  </si>
  <si>
    <t>齐齐哈尔市宇丰汽车销售有限公司</t>
  </si>
  <si>
    <t>z王档柱</t>
  </si>
  <si>
    <t>A34442TN1X3A110D00</t>
  </si>
  <si>
    <t>用户反映该车座椅出现故障，要求我站进行检修，经我站维修人员检查发现该车座椅气囊损坏导致此次故障，更换座椅气囊后故障排除。</t>
  </si>
  <si>
    <t>（气囊）该站提报：座椅气囊损坏导致此次故障。①请展示气囊损坏部位的清晰图片或漏气点的视频不。②已上传拆卸后图片第3张，6张，新旧件对比的第2张，3张不能展示故障点的存在。③无有效图片及视频无法认可该故障现象存在，旧件鉴定环节无参照依据进行鉴定。</t>
  </si>
  <si>
    <t>16S2530TO铝</t>
  </si>
  <si>
    <t>2025-08-06 00:23:03</t>
  </si>
  <si>
    <t>RCFT010625202507170003</t>
  </si>
  <si>
    <t>客户反映车辆座椅漏气，经拆座椅坐垫检查，底座内部记忆阀阀体失效损坏，导致漏气，更换记忆阀后试车正常。</t>
  </si>
  <si>
    <t>RCFT010296202507170004</t>
  </si>
  <si>
    <t>客户报修车辆座椅会自动升降，现场拆掉座椅底座检查发现气囊调节减震器卡簧脱出导致，给予重新装回维修后故障排除</t>
  </si>
  <si>
    <t>渣土车产品免费外出</t>
  </si>
  <si>
    <t>RCFT007089202507170001</t>
  </si>
  <si>
    <t>LRDS6PGC9PR024843</t>
  </si>
  <si>
    <t>PR024843</t>
  </si>
  <si>
    <t>2023/11/24</t>
  </si>
  <si>
    <t>77596509</t>
  </si>
  <si>
    <t>FT007089</t>
  </si>
  <si>
    <t>FDSHX046</t>
  </si>
  <si>
    <t>山西鑫汇通汽车销售服务有限公司</t>
  </si>
  <si>
    <t>贾师傅</t>
  </si>
  <si>
    <t>客户反映座椅漏气，检查发现记忆阀漏气，更换新件，故障排除。</t>
  </si>
  <si>
    <t>2025-08-06 00:15:03</t>
  </si>
  <si>
    <t>RCFT000087932202507160004</t>
  </si>
  <si>
    <t>LRDS6PGC9PT073687</t>
  </si>
  <si>
    <t>PT073687</t>
  </si>
  <si>
    <t>77596219</t>
  </si>
  <si>
    <t>宁辉</t>
  </si>
  <si>
    <t>客户进站反映座椅坐垫变形，要求排除故障，检查坐垫发现软垫海绵塌陷变形，客户表示影响舒适度，要求更换处理。更换座椅坐垫总成处理。</t>
  </si>
  <si>
    <t>（坐垫）该站提报：座椅坐垫变形。①请见拆卸后第4张照片，坐垫没有塌陷变形的状态。②请见维修过程第2张图片，拍摄距离好远，这么远的图片分辨不出哪是新件，哪是旧件。图片中分辨不出来，看上去没区别。③用新零部件把旧零部件变形塌陷的地方对比出来的清晰图片作为故障现象的有效依据。⑤已上传图片无法进行有效判定。</t>
  </si>
  <si>
    <t>RCFT006864202507160002</t>
  </si>
  <si>
    <t>LRDS6PTC5ST052107</t>
  </si>
  <si>
    <t>ST052107</t>
  </si>
  <si>
    <t>2025/03/28</t>
  </si>
  <si>
    <t>6K1350N-60</t>
  </si>
  <si>
    <t>13N1F2S30063</t>
  </si>
  <si>
    <t>彭</t>
  </si>
  <si>
    <t>AC4412AE1K3A420B11</t>
  </si>
  <si>
    <t>用户反应座椅腰托无法使用，经检查座椅腰托失效，靠背开裂，更换后故障排除。</t>
  </si>
  <si>
    <t>（靠背）该站提报：经检查座椅腰托失效。①根据上传APP视频可见，机械旋钮操作腰脱没有任何故障，请提供腰脱失效的有效视频。</t>
  </si>
  <si>
    <t>RCFT004136202507150003</t>
  </si>
  <si>
    <t>LRDS6PEB5PT070201</t>
  </si>
  <si>
    <t>PT070201</t>
  </si>
  <si>
    <t>2023/10/23</t>
  </si>
  <si>
    <t>2024/03/08</t>
  </si>
  <si>
    <t>77587698</t>
  </si>
  <si>
    <t>张士峰</t>
  </si>
  <si>
    <t>用户反映座椅落下不起，检查发现气路开关损坏造成，更换气路开关解决</t>
  </si>
  <si>
    <t>（气路开关）该站提报：用户反映座椅落下不起，检查发现气路开关损坏造成。①请展示操作气路开关座椅未有动作的视频，作为认可故障现象存在的依据。②展示更换新零部件后座椅恢复正常的有效视频作为有效的维修方案。</t>
  </si>
  <si>
    <t>RCFT000107826202507150001</t>
  </si>
  <si>
    <t>LRDV7PEC7SR011966</t>
  </si>
  <si>
    <t>SR011966</t>
  </si>
  <si>
    <t>2025/05/10</t>
  </si>
  <si>
    <t>77868156</t>
  </si>
  <si>
    <t>FT000107826</t>
  </si>
  <si>
    <t>FDQIH013</t>
  </si>
  <si>
    <t>玉树市卓鸿汽车修理厂</t>
  </si>
  <si>
    <t>AC37120E1X2A5R0Q40</t>
  </si>
  <si>
    <t>经我站维修人员到现场检查发现座椅底座螺丝退出磨损导致次故障，底座支架总成从厂家只发玉树更换处理，</t>
  </si>
  <si>
    <t>2025-08-06 00:15:25</t>
  </si>
  <si>
    <t>RCFT000360481202507150001</t>
  </si>
  <si>
    <t>LRDS6PEB1RT071767</t>
  </si>
  <si>
    <t>RT071767</t>
  </si>
  <si>
    <t>77838977</t>
  </si>
  <si>
    <t>FT000360481</t>
  </si>
  <si>
    <t>FDZHJ029</t>
  </si>
  <si>
    <t>振石集团浙江宇石国际物流有限公司</t>
  </si>
  <si>
    <t>胡晨杰</t>
  </si>
  <si>
    <t>AC44110E1X2A310T04</t>
  </si>
  <si>
    <t>该客户为自保站客户，该车辆的驾驶员反映座椅故障，座椅升降有故障，座椅气囊下去了以后有时候升不起来，我站在联系了厂家老师咨询后，老师建议更换座椅的记忆阀套件进行更换，故我站给予更换，望领导给予审批通过，谢谢</t>
  </si>
  <si>
    <t>RT-11509C铁</t>
  </si>
  <si>
    <t>10t（440）后桥，速比：2.846(自调臂ABS)</t>
  </si>
  <si>
    <t>2025-08-06 00:12:49</t>
  </si>
  <si>
    <t>RCFT010680202507150002</t>
  </si>
  <si>
    <t>LRDS6PEBXST503603</t>
  </si>
  <si>
    <t>ST503603</t>
  </si>
  <si>
    <t>77853915</t>
  </si>
  <si>
    <t>FT010680</t>
  </si>
  <si>
    <t>FDZHJ012</t>
  </si>
  <si>
    <t>宁波市嘉吉汽车有限公司</t>
  </si>
  <si>
    <t>车辆座椅不受控制自主升降，判断气路开关总成内部卡滞，进行更换处理</t>
  </si>
  <si>
    <t>（气路开关）该站提报：车辆座椅不受控制自主升降。①请展示自主升降时的有效视频。②旧件鉴定环节需要参照有效视频对故障现象进行分析收集。</t>
  </si>
  <si>
    <t>2025-08-06 00:24:41</t>
  </si>
  <si>
    <t>RCFT006864202507140012</t>
  </si>
  <si>
    <t>LRDS6PGC9RR008869</t>
  </si>
  <si>
    <t>RR008869</t>
  </si>
  <si>
    <t>YCK15540N-60</t>
  </si>
  <si>
    <t>K15NR3000625</t>
  </si>
  <si>
    <t>张卫龙</t>
  </si>
  <si>
    <t>AC44111E1K5A320B10</t>
  </si>
  <si>
    <t>客户反应座椅故障，无法调节，经检查是座椅底座拉线断裂，调节锁扣开裂，无法修复，更换后故障消除。</t>
  </si>
  <si>
    <t>（底座模块化）该站提报：调节锁扣开裂。请展示拆卸后第3张图片手指位置的清晰视频。</t>
  </si>
  <si>
    <t>车辆着急运营，中心库安排货拉拉配送，产生运费241.52元</t>
  </si>
  <si>
    <t>RCFT006864202507140010</t>
  </si>
  <si>
    <t>LRDS6PGC9SR007680</t>
  </si>
  <si>
    <t>SR007680</t>
  </si>
  <si>
    <t>K14NS3000568</t>
  </si>
  <si>
    <t>石士民</t>
  </si>
  <si>
    <t>AC44111E1K4A420B12</t>
  </si>
  <si>
    <t>用户反映座椅有问题，经检查发现底座模块开裂，无法修复，更换后故障排除。</t>
  </si>
  <si>
    <t>（底座模块化）该站提报：发现底座模块开裂。①请展示开裂处的清晰图片及视频，以上传拆卸前图片是焊皮子拆卸后图片怎么才能看清断裂的地方在哪？②该站2025年1-6月份总计更换底座模块化12单，其中提报6单开裂，4单卡滞，2单弯曲，属于过度维修的重点服务站。③无有效视频不认可该故障现象存在，旧件鉴定环节无参照依据对开裂位置进行鉴定，质量整改无有效依据进行支持。</t>
  </si>
  <si>
    <t>RCFT000262918202507140002</t>
  </si>
  <si>
    <t>LRDS6PGC2RT059892</t>
  </si>
  <si>
    <t>RT059892</t>
  </si>
  <si>
    <t>2024/06/11</t>
  </si>
  <si>
    <t>77826664</t>
  </si>
  <si>
    <t>安阳市建晟运输有限公司</t>
  </si>
  <si>
    <t>用户报修，主驾座椅经常上下移动漏气，经拆检，座椅记忆阀套件漏气，无法使用，更换故障件。</t>
  </si>
  <si>
    <t>（VDC气阀）该站提报：主驾座椅经常上下移动漏气。①座椅在上下浮动时，VDC气阀根据悬浮幅度进行补气或放气（这是座椅过滤掉颠簸的一个工作过程），所谓上下移动漏气属于正常现像。②漏气应在座椅无任何动作时记忆阀所产生的漏气是非正常的，请展示座椅静态时记忆阀漏气的有效视频才能作为维修方案的重要依据。③座椅上下移动漏气无法作为故障现象存在的事实。</t>
  </si>
  <si>
    <t>RCFT009832202507140009</t>
  </si>
  <si>
    <t>LRDV6PEC6SR005644</t>
  </si>
  <si>
    <t>SR005644</t>
  </si>
  <si>
    <t>2025/01/26</t>
  </si>
  <si>
    <t>77861716</t>
  </si>
  <si>
    <t>FT009832</t>
  </si>
  <si>
    <t>FDSHA004</t>
  </si>
  <si>
    <t>上海创远汽车销售有限公司</t>
  </si>
  <si>
    <t>于嘉</t>
  </si>
  <si>
    <t>AB11140L1A7A3A0B10</t>
  </si>
  <si>
    <t>用户反应：车辆行驶时，座椅偶发性下沉，我站维修人员检查发现该车座椅记忆阀故障，更换座椅记忆阀后故障**。</t>
  </si>
  <si>
    <t>2025-08-06 00:13:55</t>
  </si>
  <si>
    <t>RCFT000057151202507140006</t>
  </si>
  <si>
    <t>LRDS6PGC6PT067393</t>
  </si>
  <si>
    <t>PT067393</t>
  </si>
  <si>
    <t>77579338</t>
  </si>
  <si>
    <t>沈先生</t>
  </si>
  <si>
    <t>2025/07/09</t>
  </si>
  <si>
    <t>用户反映：座椅漏气严重，现场检查发现驾驶员座椅底部气囊处磨漏，给予更换后恢复正常</t>
  </si>
  <si>
    <t>RCFT000171219202507140004</t>
  </si>
  <si>
    <t>LRDS6PGC3PR019427</t>
  </si>
  <si>
    <t>PR019427</t>
  </si>
  <si>
    <t>2024/11/25</t>
  </si>
  <si>
    <t>77582498</t>
  </si>
  <si>
    <t>王奎</t>
  </si>
  <si>
    <t>座椅气阀漏气，座椅无法升起。更换记忆阀套件后故障排除。</t>
  </si>
  <si>
    <t xml:space="preserve">
（VDC气阀）该站提报：座椅气阀漏气。①请展示记忆阀漏气点位置及座椅失去了什么功能，再展示更换新零部件后座椅恢复功能的视频。修复前后对比才能作为故障现象存在及维修方案依据。②该单与RCFT000171219202507140003为同一车辆，同一时间，同一地点，维修同一台套座椅，不能产生两笔工时费。</t>
  </si>
  <si>
    <t>RCFT000171219202507140003</t>
  </si>
  <si>
    <t>座椅底座气囊咋裂漏气。更换气囊处理。</t>
  </si>
  <si>
    <t>（气囊）该站提报：气囊咋裂漏气。请展示气囊炸裂漏气处的清晰图片或视频。已上传APP图片，拆卸后图片第4张，不能看出气囊炸裂的位置。②该单与RCFT000171219202507140004为同一车辆，同一地点，同一时间维修同一台套座椅不能产生两笔工时费。</t>
  </si>
  <si>
    <t>RCFT006734202507140001</t>
  </si>
  <si>
    <t>LRDV6PEC3RT054135</t>
  </si>
  <si>
    <t>RT054135</t>
  </si>
  <si>
    <t>2024/07/19</t>
  </si>
  <si>
    <t>BJ5259XLCY6HPL</t>
  </si>
  <si>
    <t>77818848</t>
  </si>
  <si>
    <t>于</t>
  </si>
  <si>
    <t>A31214TN1X1A310B11</t>
  </si>
  <si>
    <t>气囊（座椅底座）损坏导致漏气，给以更换新气囊（座椅底座）</t>
  </si>
  <si>
    <t>2025-08-06 00:21:32</t>
  </si>
  <si>
    <t>RCFT000141040202507140007</t>
  </si>
  <si>
    <t>LRDS6PGC4PR015578</t>
  </si>
  <si>
    <t>PR015578</t>
  </si>
  <si>
    <t>2023/08/15</t>
  </si>
  <si>
    <t>77572784</t>
  </si>
  <si>
    <t>张亮</t>
  </si>
  <si>
    <t>客户反映座椅不能正常升降，经检查发现车辆驾驶员座椅升降调节机构拉线断裂导致，属于车身系统故障，更换新件后故障排除，试车正常。</t>
  </si>
  <si>
    <t>S1B24968100008Y3A1093</t>
  </si>
  <si>
    <t>驾驶员座椅升降调节机构</t>
  </si>
  <si>
    <t>RCFT010756202507130013</t>
  </si>
  <si>
    <t>LRDS6PGC7RT056728</t>
  </si>
  <si>
    <t>RT056728</t>
  </si>
  <si>
    <t>2024/04/17</t>
  </si>
  <si>
    <t>77822679</t>
  </si>
  <si>
    <t>FT010756</t>
  </si>
  <si>
    <t>FDQIH007</t>
  </si>
  <si>
    <t>乌兰县瑞顺汽车服务有限公司</t>
  </si>
  <si>
    <t>刘小平</t>
  </si>
  <si>
    <t>呼叫中心安排救援车辆座椅漏气坐垫及靠背塌陷，请求我站外出救援服务，经我站外出现场检查发现驾驶员座椅骨架变形引发气囊漏气及靠背，坐垫塌陷导致此故障，需更换处理，之后试车一切正常。</t>
  </si>
  <si>
    <t>（座椅总成）该站提报：检查发现驾驶员座椅骨架变形引发气囊漏气及靠背，坐垫塌陷。①根据上传第3个APP视频中可以看出就是气囊漏气，直接更换气囊即可，我的天该站怎么能直接更换座椅总成产生6027.71元三包费且还有3720元外出费。全国服务站也没这么维修的。②车辆已使用435天，骨架变形，靠背坐垫塌陷请与新件做对比并请展示对比故障点的清晰视频作为重要的维修依据。③请该站合规合理合情进行维修服务。</t>
  </si>
  <si>
    <t>外出关怀包</t>
  </si>
  <si>
    <t>1-3SCEPZWZ呼叫中心安排我站外出救援服务，因我站有相关配件，恳请领导能否给予审核为盼！</t>
  </si>
  <si>
    <t>2025-08-06 00:24:50</t>
  </si>
  <si>
    <t>RCFT000319952202507130076</t>
  </si>
  <si>
    <t>LRDS6PGC6RT069101</t>
  </si>
  <si>
    <t>RT069101</t>
  </si>
  <si>
    <t>2024/08/15</t>
  </si>
  <si>
    <t>77806116</t>
  </si>
  <si>
    <t>AC4411AE1A5A420B11</t>
  </si>
  <si>
    <t>用户进站反映座椅坏了，需维修。现场检查座座椅底部安装支座开裂，按要求焊接维修后，故障清除</t>
  </si>
  <si>
    <t>S4681010070A0A1093</t>
  </si>
  <si>
    <t>座椅底部安装支座</t>
  </si>
  <si>
    <t>2025-08-06 00:16:51</t>
  </si>
  <si>
    <t>RCFT000319952202507130075</t>
  </si>
  <si>
    <t>2025/07/05</t>
  </si>
  <si>
    <t>用户进站反映座椅坏了，需维修。现场检查座椅底部安装支座断裂，按要求焊接维修后，故障清除</t>
  </si>
  <si>
    <t>RCFT000300632202507130001</t>
  </si>
  <si>
    <t>FT000300632</t>
  </si>
  <si>
    <t>FDXIJ018</t>
  </si>
  <si>
    <t>阿克苏优昂商贸有限公司</t>
  </si>
  <si>
    <t>客户反映车辆座椅处漏气，经维修人员现场检查并对座椅内部的记忆阀套件重新安装修复处理后故障排除</t>
  </si>
  <si>
    <t>2025-08-06 00:16:31</t>
  </si>
  <si>
    <t>RCFT000141040202507130008</t>
  </si>
  <si>
    <t>LRDS6PGC8RT058777</t>
  </si>
  <si>
    <t>RT058777</t>
  </si>
  <si>
    <t>77824754</t>
  </si>
  <si>
    <t>龚彩琴</t>
  </si>
  <si>
    <t>客户反映座椅漏气，经检查发现车辆驾驶员座椅腰托开关总成内部功能损坏导致，属于车身系统故障，更换新件后故障排除，试车正常。</t>
  </si>
  <si>
    <t>RCFT010867202507130002</t>
  </si>
  <si>
    <t>LRDV7P5C6RT061156</t>
  </si>
  <si>
    <t>RT061156</t>
  </si>
  <si>
    <t>202401210046</t>
  </si>
  <si>
    <t>400派工，车辆漏气无法行驶，经检查座椅内部气管损坏，维修座椅底座气管，故障排除</t>
  </si>
  <si>
    <t>RCFT000393807202507130001</t>
  </si>
  <si>
    <t>LRDS6PB00SR008987</t>
  </si>
  <si>
    <t>SR008987</t>
  </si>
  <si>
    <t>202502049006</t>
  </si>
  <si>
    <t>曹一波</t>
  </si>
  <si>
    <t>RCFT000314658202507130003</t>
  </si>
  <si>
    <t>LRDV7PECXRT070636</t>
  </si>
  <si>
    <t>RT070636</t>
  </si>
  <si>
    <t>2024/09/20</t>
  </si>
  <si>
    <t>77837544</t>
  </si>
  <si>
    <t>AB1724TL1X3A310B10</t>
  </si>
  <si>
    <t>客户反映座椅漏气，检查系记忆阀故障导致漏气，给以更换后试车正常</t>
  </si>
  <si>
    <t>（VCD气阀）该站提报：忆阀故障导致漏气。①请展示记忆阀漏气点的视频，作为维修方案的重要依据。已上传APP视频不能展示漏气点的存在。</t>
  </si>
  <si>
    <t>2025-08-06 00:16:37</t>
  </si>
  <si>
    <t>RCFT006358202507120001</t>
  </si>
  <si>
    <t>LRDS6PGC0PR024889</t>
  </si>
  <si>
    <t>PR024889</t>
  </si>
  <si>
    <t>77597379</t>
  </si>
  <si>
    <t>施志军</t>
  </si>
  <si>
    <t>4259SMFCB-3PZ02700</t>
  </si>
  <si>
    <t>由400派单：1-297310729118座椅气囊不起来，外出现场检查属座椅记忆阀损坏导致无法调节，为客户更换记忆阀后故障排除</t>
  </si>
  <si>
    <t>(VCD气阀）该站报：座椅记忆阀损坏导致无法调节。①见上传第一个APP视频，1秒-7秒之间操作高调手柄无效，自高调手柄起从右到左数第3个被黑布遮挡住的按键是没有开启状态，该按键未开启座椅没有通气源，1秒-7秒之间所操作手柄是无效的。②见第二视频从右到左数第三个按键，观察1秒-4秒之间可见该按键已经开启，该按键已经突出罩壳表面说明已经开启。③根据以上，不是无法调节，是操作失误，请提供有效无法调节视频</t>
  </si>
  <si>
    <t>由400派单：1-297310729118座椅气囊不起来，</t>
  </si>
  <si>
    <t>RCFT000041610202507120002</t>
  </si>
  <si>
    <t>LRDS6PTCXRT070371</t>
  </si>
  <si>
    <t>RT070371</t>
  </si>
  <si>
    <t>2024/08/23</t>
  </si>
  <si>
    <t>77837404</t>
  </si>
  <si>
    <t>FT000041610</t>
  </si>
  <si>
    <t>FDHEB039</t>
  </si>
  <si>
    <t>承德市众智汽车销售有限公司</t>
  </si>
  <si>
    <t>驾驶员座椅做下后没有悬浮功能且未见漏气（APP视频已上传），抬升座椅后从底部调整内部气悬浮管线束处理后故障排除，分析判断内部气管被干涉压到导致不过气，调整气管束处理即可</t>
  </si>
  <si>
    <t>2025-08-06 00:13:49</t>
  </si>
  <si>
    <t>RCFT006956202507120002</t>
  </si>
  <si>
    <t>LRDS6PGC8RT055376</t>
  </si>
  <si>
    <t>RT055376</t>
  </si>
  <si>
    <t>2024/03/29</t>
  </si>
  <si>
    <t>77820977</t>
  </si>
  <si>
    <t>FT006956</t>
  </si>
  <si>
    <t>SHX00083</t>
  </si>
  <si>
    <t>怀仁市鑫鑫汽车贸易有限公司</t>
  </si>
  <si>
    <t>马林</t>
  </si>
  <si>
    <t>客户报修座椅时高时低，经查：路况颠簸后座椅高度频繁变化，无法保持，检查判断气悬浮故障，导致高低调节无法保持，更换气悬浮，故障排除</t>
  </si>
  <si>
    <t>（气悬浮）该站提报：①请提供车辆行驶证照片。②该站经查：检查判断气悬浮故障。请展示气悬浮故障时座椅忽高忽低的有效视频。③请展示更换新零部件后座椅恢复功能的有效视频，进行修复前后视频对比，才能作为故障现象及维修方案的重要依据。④请提供故障前及维修后对比的有效视频。</t>
  </si>
  <si>
    <t>2025-08-06 00:19:46</t>
  </si>
  <si>
    <t>RCFT000091202507120011</t>
  </si>
  <si>
    <t>LRDV6PEC6ST052496</t>
  </si>
  <si>
    <t>ST052496</t>
  </si>
  <si>
    <t>77870649</t>
  </si>
  <si>
    <t>李国华</t>
  </si>
  <si>
    <t>客户反映座椅漏气，经检查发现为车辆座椅气控阀损坏，给予更换后故障排除（新件由厂家提供）</t>
  </si>
  <si>
    <t>（腰脱开管）该站提报：经检查发现为车辆座椅气控阀损坏。①请展示气控阀损坏时座椅失去了什么功能并请展示更换新零部件后座椅恢复了功能的有效视频，故障及修复前后视频对比作为有效的维修依据。</t>
  </si>
  <si>
    <t>后桥速比3,9</t>
  </si>
  <si>
    <t>RCFT000373878202507120002</t>
  </si>
  <si>
    <t>LRDS6PTC5SR011327</t>
  </si>
  <si>
    <t>SR011327</t>
  </si>
  <si>
    <t>77867827</t>
  </si>
  <si>
    <t>FT000373878</t>
  </si>
  <si>
    <t>FDHEB128</t>
  </si>
  <si>
    <t>涉县豪翔运输有限公司</t>
  </si>
  <si>
    <t>王尧</t>
  </si>
  <si>
    <t>客户反映副驾驶座椅坐垫翻起后锁不住的问题，经检查发现副驾驶座椅翻起锁损坏，更换副驾驶座椅后，故障排除</t>
  </si>
  <si>
    <t>（开启机构）该站提报：客户反映副驾驶座椅坐垫翻起后锁不住的问题，经检查发现副驾驶座椅翻起锁损坏。①该故障现象基本都是客户不正确开启翻转机构，直接下拉坐垫导致翻转机构失效。②该故障现象维修调整翻转机构处便可恢复使用，不同意因该故障过度维修直接更换座椅总成。请该站合理合情进行维修更换零部件。</t>
  </si>
  <si>
    <t>2025-08-06 00:25:23</t>
  </si>
  <si>
    <t>RCFT006358202507110004</t>
  </si>
  <si>
    <t>LRDS6PGC8PR024395</t>
  </si>
  <si>
    <t>PR024395</t>
  </si>
  <si>
    <t>2023/11/20</t>
  </si>
  <si>
    <t>77595879</t>
  </si>
  <si>
    <t>由400派单：1-297265660970座椅气囊不起来，外出现场检查属座椅记忆阀损坏导致无法调节，为客户更换记忆阀后故障排除</t>
  </si>
  <si>
    <t xml:space="preserve">（VDC气阀）该站提报：外出现场检查属座椅记忆阀损坏导致无法调节。①见APP第一视频中第9秒食指按住的那个按钮叫速升速降按钮，该按钮未开启的状态（可以与APP第二视频中做对比），该按钮未开启，前5秒操作的的按钮不会起作用，因为没有通气。②请展示记忆阀失效的真实有效的视频作为维修依据，否则不认可该故障现象存在。已上传相关视频图片无法证明故障现象存在。
</t>
  </si>
  <si>
    <t>由400派单：1-297265660970座椅气囊不起来，</t>
  </si>
  <si>
    <t>服务站现已按照欧曼要求采购自嗨锅、酸辣粉等客户关怀产品，订单号：PSOFT000005579202508010015（部分缺货待满足），本次外出不申报关怀费用。情况已向市场部刘鹏飞经理报备，待关怀食品到位后，今后外出严格按照要求执行</t>
  </si>
  <si>
    <t>RCFT000009053202507110002</t>
  </si>
  <si>
    <t>LRDS6PGC7PR024999</t>
  </si>
  <si>
    <t>PR024999</t>
  </si>
  <si>
    <t>2023/11/26</t>
  </si>
  <si>
    <t>2024/03/24</t>
  </si>
  <si>
    <t>77596502</t>
  </si>
  <si>
    <t>冯子军</t>
  </si>
  <si>
    <t>2025/07/10</t>
  </si>
  <si>
    <t>检查发现座椅下框滚轮过度磨损导致座椅摇晃，更换新座椅下框修复。配件厂家直供无旧件产生</t>
  </si>
  <si>
    <t>FH468100000182A1093</t>
  </si>
  <si>
    <t>RCFT005051202507110004</t>
  </si>
  <si>
    <t>LRDS6PTC2PR010515</t>
  </si>
  <si>
    <t>PR010515</t>
  </si>
  <si>
    <t>2023/05/23</t>
  </si>
  <si>
    <t>BJ4259C6DLL-01</t>
  </si>
  <si>
    <t>77559385</t>
  </si>
  <si>
    <t>胡先生</t>
  </si>
  <si>
    <t>4259SMFCB-1MZ02200</t>
  </si>
  <si>
    <t>用户报修车辆驾驶座椅起不来，维修人员到达现场后将车辆驾驶座椅拆下检查，发现故障点为底座内部支架断裂（有视频），为用户车辆更换新件后，试车正常，维修完成。备注：因座椅底座中心库无此配件，所以更换底座模块化总成。</t>
  </si>
  <si>
    <t>（气悬浮）该站提报：发现故障点为底座内部支架断裂（有视频）。①见APP视频，首先气悬浮断裂未提供断茬面的清晰图片及视频用于判断断裂的力是从哪里来造成断裂。②气悬浮断裂可以直接更换拆分件气悬浮，更换底座模块化总成属于过度维修，请遵守戴姆勒相关维修政策。③该故障现象不应产生外出费，不是危化品车，不是新能源，不是工程车且该故障不会造成行车安全，也不会造成零部件二次损坏，所以不应产生外出费。</t>
  </si>
  <si>
    <t>用户报修车辆驾驶座椅起不来，无法正常行驶。</t>
  </si>
  <si>
    <t>西北线服务政策-外出救援送关怀大礼包（50元/次）</t>
  </si>
  <si>
    <t>APP轨迹以及智科轨迹均产生故障，已上传服务车出发前及到达故障地里程表，麻烦老师审批。</t>
  </si>
  <si>
    <t>2025-08-06 00:22:49</t>
  </si>
  <si>
    <t>RCFT006257202507110002</t>
  </si>
  <si>
    <t>LRDS6PGC9RT060909</t>
  </si>
  <si>
    <t>RT060909</t>
  </si>
  <si>
    <t>2024/07/18</t>
  </si>
  <si>
    <t>77827407</t>
  </si>
  <si>
    <t>FT006257</t>
  </si>
  <si>
    <t>SHX00120</t>
  </si>
  <si>
    <t>应县宏伟汽车服务有限责任公司</t>
  </si>
  <si>
    <t>王国叶</t>
  </si>
  <si>
    <t>2025/04/28</t>
  </si>
  <si>
    <t>客户反映‘座椅漏气。经检查发现主驾座椅记忆法套件漏气，更换后故障排除请领导审核谢谢’</t>
  </si>
  <si>
    <t>作废补报，原索赔单号RCFT006257202505010003</t>
  </si>
  <si>
    <t>本次提报与上次提报车辆使用日期有误</t>
  </si>
  <si>
    <t>已上传故障检测视频。原派工单号： D202504280051原索赔单号：RCFT006257202505010003由于底盘号错误导致作废，申请重新提报。APP照片及轨迹请参看原维修单REPFT006257202504280004</t>
  </si>
  <si>
    <t>2025-08-06 00:19:47</t>
  </si>
  <si>
    <t>RCFT004136202507110002</t>
  </si>
  <si>
    <t>LRDV6PEC3SR014107</t>
  </si>
  <si>
    <t>SR014107</t>
  </si>
  <si>
    <t>2025/03/23</t>
  </si>
  <si>
    <t>77873216</t>
  </si>
  <si>
    <t>李阳</t>
  </si>
  <si>
    <t>左座椅频繁升降。经检查发现：左座椅总成控制开关卡滞，造成频繁升降，维修开关处理。</t>
  </si>
  <si>
    <t>左座椅频繁升降。</t>
  </si>
  <si>
    <t>RCFT003766202507110009</t>
  </si>
  <si>
    <t>LRDV7PEC3RR001509</t>
  </si>
  <si>
    <t>RR001509</t>
  </si>
  <si>
    <t>2024/01/20</t>
  </si>
  <si>
    <t>2024/10/23</t>
  </si>
  <si>
    <t>77808202</t>
  </si>
  <si>
    <t>FT003766</t>
  </si>
  <si>
    <t>JIS00206</t>
  </si>
  <si>
    <t>徐州凯驰汽车贸易有限公司</t>
  </si>
  <si>
    <t>赵奎</t>
  </si>
  <si>
    <t>用户反映车辆座椅不升降；经检查发现座椅记忆阀损坏导致；更换新件后，故障排除，车辆恢复正常。</t>
  </si>
  <si>
    <t>（VDC气阀）该站提报：用户反映车辆座椅不升降。①见APP第二视频8秒-10秒喊话调节不动，12秒-14秒喊话不进气。请将视频静止在19秒的画面，可见画面中，最左边带有双三角图案的按键是关闭状态未开启，该按键不开启座椅不会通气（与第一视频11秒是开启状态，画面中的按键可以做明显对比），所以8秒-10秒调节不动与12秒-14秒不通气是误判结果。②请提供有效依据，无有效依据该故障现象不存在。</t>
  </si>
  <si>
    <t>2025-08-06 00:18:50</t>
  </si>
  <si>
    <t>RCFT003902202507110001</t>
  </si>
  <si>
    <t>LRDS6PGC7PT073624</t>
  </si>
  <si>
    <t>PT073624</t>
  </si>
  <si>
    <t>77597281</t>
  </si>
  <si>
    <t>韩振兵</t>
  </si>
  <si>
    <t>客户反映座椅漏气，我站检查发现座椅内部气悬浮漏气引发故障</t>
  </si>
  <si>
    <t>（VDC气阀）该站提报：客户反映座椅漏气。①请展示漏气时，座椅失去了什么功能。在漏气点喷洒洗涤灵水，拍摄漏气点。②请展示更换新零部件后座椅恢复功能的视频，故障修复前对比后，作为有效维修依据。③无有效依据，旧件鉴定环节无参照依据。</t>
  </si>
  <si>
    <t>2025-08-06 00:19:31</t>
  </si>
  <si>
    <t>RCFT000373878202507110001</t>
  </si>
  <si>
    <t>LRDS6PTC4SR012551</t>
  </si>
  <si>
    <t>SR012551</t>
  </si>
  <si>
    <t>2025/04/21</t>
  </si>
  <si>
    <t>77871001</t>
  </si>
  <si>
    <t>范海龙</t>
  </si>
  <si>
    <t>客户反映左侧座椅自主上下窜动的问题，经检查发现记忆阀套件功能失效导致，更换记忆阀套件，故障排除</t>
  </si>
  <si>
    <t>RCFT000078100202507110003</t>
  </si>
  <si>
    <t>LRDS6PGC7RT060942</t>
  </si>
  <si>
    <t>RT060942</t>
  </si>
  <si>
    <t>77827759</t>
  </si>
  <si>
    <t>FT000078100</t>
  </si>
  <si>
    <t>FDZHJ017</t>
  </si>
  <si>
    <t>嘉兴宏禾汽车服务有限公司</t>
  </si>
  <si>
    <t>崔海明</t>
  </si>
  <si>
    <t>客户反应驾驶员座椅问题，经检查发现驾驶员座椅内气囊漏气损坏，更换座椅气囊故障排除。</t>
  </si>
  <si>
    <t>2025-08-06 00:14:49</t>
  </si>
  <si>
    <t>RCFT000162915202507100001</t>
  </si>
  <si>
    <t>LRDS6PEB6RR015188</t>
  </si>
  <si>
    <t>RR015188</t>
  </si>
  <si>
    <t>77853786</t>
  </si>
  <si>
    <t>FT000162915</t>
  </si>
  <si>
    <t>FDSHD083</t>
  </si>
  <si>
    <t>济宁鲁通汽车销售有限公司</t>
  </si>
  <si>
    <t>石何柱</t>
  </si>
  <si>
    <t>检查发现为座椅控制气囊开关发卡造成，修复后试车故障排除。</t>
  </si>
  <si>
    <t>（维修气路开关）该站提报：检查发现为座椅控制气囊开关发卡造成。①请上传行驶证图片。②开关发卡造成了座椅什么故障现象请展示，作为重要的维修依据。③所描述故障现象不可以产生外出费，所描述故障可以进站维修，离维修站只有8公里，一是不会造成行车安全二是不会造成零部件二次损坏。</t>
  </si>
  <si>
    <t>座椅故障</t>
  </si>
  <si>
    <t>2025-08-06 00:12:51</t>
  </si>
  <si>
    <t>RCFT000352195202507100009</t>
  </si>
  <si>
    <t>LRDS6PGC5SR004386</t>
  </si>
  <si>
    <t>SR004386</t>
  </si>
  <si>
    <t>2025/01/20</t>
  </si>
  <si>
    <t>77861407</t>
  </si>
  <si>
    <t>FT000352195</t>
  </si>
  <si>
    <t>FDHEN036</t>
  </si>
  <si>
    <t>三门峡市祥安汽车销售服务有限公司</t>
  </si>
  <si>
    <t>王海洋</t>
  </si>
  <si>
    <t>车辆反馈座椅漏气，经检查发现气路开关内部故障，造成漏气，为客户更换气路开关总成一个，故障**，维修完工。</t>
  </si>
  <si>
    <t>（腰脱开关）该站提报：车辆反馈座椅漏气，经检查发现气路开关内部故障，造成漏气。①见上传APP视频，师傅操作腰脱开关时排气，当腰托开关将腰脱气囊充满气时继续按压开关，这个时候多余气体会排出属正常现象。②反馈漏气，是不操作任何动作时所发生的漏气，叫漏气。请展示没有操作座椅任何动作时，在漏气点喷洒洗涤灵水，在冒泡点进行视频拍摄，作为有效的故障依据。</t>
  </si>
  <si>
    <t>2025-08-06 00:25:46</t>
  </si>
  <si>
    <t>RCFT002178202507100004</t>
  </si>
  <si>
    <t>LRDV7PEC8RR010142</t>
  </si>
  <si>
    <t>RR010142</t>
  </si>
  <si>
    <t>77846548</t>
  </si>
  <si>
    <t>用户报修车辆座椅自动下滑，进站检查发现记忆阀套件故障，更换新件故障排除</t>
  </si>
  <si>
    <t>2025-08-06 00:17:19</t>
  </si>
  <si>
    <t>RCFT010000202507100009</t>
  </si>
  <si>
    <t>用户反映车辆座椅倾斜，检查发现底座倾斜导致，更换处理。</t>
  </si>
  <si>
    <t>（底座）该站提报：座椅倾斜。①请提供行驶证图片，该车已使用537天马上超保。②请见维修过程图片第4张,5张测量图片，地面不平，底座上平面不是平面，没有平台，这个测量没有任何依据。③请展示新旧零部件放在一起，对比出旧件倾斜的状态同时高度尺测量新旧零部件高度差才能作为有效维修依据。④产生外出费不符合政策，不是危化品 新能源  工程车，该车可以进站，该故障不会有行车安全也不会造成零部件二次损坏。</t>
  </si>
  <si>
    <t>RCFT006916202507100003</t>
  </si>
  <si>
    <t>LRDS6PEB5RR008880</t>
  </si>
  <si>
    <t>RR008880</t>
  </si>
  <si>
    <t>77844354</t>
  </si>
  <si>
    <t>客户反映车辆座椅不弹经检查为记忆阀损坏导致更换记忆阀后故障排除</t>
  </si>
  <si>
    <t>RCFT004136202507100001</t>
  </si>
  <si>
    <t>用户反映座椅不减震，检查发现气悬浮损坏造成，更换气悬浮解决</t>
  </si>
  <si>
    <t>（气悬浮）该站提报：检查发现气悬浮损坏造成，①请展示气悬浮损坏时座椅的故障状态的视频，②请展示更换新零部件后座椅恢复正常的状态的视频，故障修复前后对比作为有效的维修依据。③无有效视频不认可该故障现象存在，旧件鉴定环节无参照故障依据。</t>
  </si>
  <si>
    <t>RCFT010955202507090001</t>
  </si>
  <si>
    <t>座椅底座支架固定穿销螺栓断裂导致，更换座椅底座处理。</t>
  </si>
  <si>
    <t>RCFT000262918202507090027</t>
  </si>
  <si>
    <t>LRDS6PGCXRT068033</t>
  </si>
  <si>
    <t>RT068033</t>
  </si>
  <si>
    <t>2024/08/12</t>
  </si>
  <si>
    <t>77834721</t>
  </si>
  <si>
    <t>安阳扬航运输有限公司</t>
  </si>
  <si>
    <t>客户反应座椅漏气，我站检查记忆阀套件损坏，更换后试车正常</t>
  </si>
  <si>
    <t>（VDC气阀）该站提报：客户反应座椅漏气，我站检查记忆阀套件损坏。①请展示记忆阀损坏及漏气清晰的有效视频，作为维修方案的重要依据。</t>
  </si>
  <si>
    <t>RCFT000352253202507090001</t>
  </si>
  <si>
    <t>LRDS6PC06SR017241</t>
  </si>
  <si>
    <t>SR017241</t>
  </si>
  <si>
    <t>2025/05/03</t>
  </si>
  <si>
    <t>202504039116</t>
  </si>
  <si>
    <t>FT000352253</t>
  </si>
  <si>
    <t>FDSHD092</t>
  </si>
  <si>
    <t>日照市岚山区欧豪汽车服务有限公司</t>
  </si>
  <si>
    <t>丰常明</t>
  </si>
  <si>
    <t>客户报修驾驶员主座椅失效不上下弹跳没有减震性并伴有异响 现场检查座椅减震系统损坏  更换座椅总成故障排除</t>
  </si>
  <si>
    <t>（座椅总成）该站提报：现场检查座椅减震系统损坏  更换座椅总成故障排除。①提供车辆行驶证。视频中阻尼器手柄在最软最低位，座椅怎么弹起来。②故障现象描述的很清晰，减震系统损坏。正确 维修方案应根据故障现象更换拆分件或最大程度维修范围更换底座模块化总成。③该站为什么过度维修更换座椅总成造成3483.19元高额三包费。  请遵守戴姆勒相关拆分件政策，合规合理维修。</t>
  </si>
  <si>
    <t>驾驶员座椅失效</t>
  </si>
  <si>
    <t>2025-08-06 00:25:12</t>
  </si>
  <si>
    <t>RCFT000387607202507090006</t>
  </si>
  <si>
    <t>LRDS6PGC6PT073193</t>
  </si>
  <si>
    <t>PT073193</t>
  </si>
  <si>
    <t>2024/03/05</t>
  </si>
  <si>
    <t>77596272</t>
  </si>
  <si>
    <t>张玉成</t>
  </si>
  <si>
    <t>B接派工欧曼，踩刹车座椅前后滑动，维修人员检查为座椅底座锁止机构损坏导致故障；更换座椅底座排除故障；</t>
  </si>
  <si>
    <t>（底座模块化滑轨）该站提报：踩刹车座椅前后滑动，维修人员检查为座椅底座锁止机构损坏导致故障。①提供车辆行驶证。②请展示前后滑动的有效视频，靠文字描述无法作为维修依据。③如前后滑动故障存在，可以更换拆分件滑轨总成，不可以过度维修更换底座模块化总成。</t>
  </si>
  <si>
    <t>2025-08-06 00:23:54</t>
  </si>
  <si>
    <t>RCFT000262918202507090002</t>
  </si>
  <si>
    <t>LRDS6PEB2RR011493</t>
  </si>
  <si>
    <t>RR011493</t>
  </si>
  <si>
    <t>2024/11/08</t>
  </si>
  <si>
    <t>77847854</t>
  </si>
  <si>
    <t>黄海红</t>
  </si>
  <si>
    <t>客户反应座椅漏气，我站检查座椅腰托开关总成损坏，更换后试车正常</t>
  </si>
  <si>
    <t>RCFT005051202507080007</t>
  </si>
  <si>
    <t>LRDS6P5C6RT070476</t>
  </si>
  <si>
    <t>RT070476</t>
  </si>
  <si>
    <t>202406263003</t>
  </si>
  <si>
    <t>吴先生</t>
  </si>
  <si>
    <t>4259EVPA1-00T02200</t>
  </si>
  <si>
    <t>用户报修车辆座椅异响，维修人员经检查发现车辆驾驶座椅底座螺栓断裂固定连接孔变形、气路开关总成损坏、气囊气管破损、气囊调气阀断裂（有视频），所以为用户车辆更换底座模块化总成，维修完成。备注：座椅底座、气路开关总成、气囊气管、气囊调气阀中心库均无此配件，所以更换底座模块化总成。</t>
  </si>
  <si>
    <t>（底座模块化）请根据实际故障更换拆分件，中心库无货不能作为扩大维修更换底座模块化的理由。</t>
  </si>
  <si>
    <t>13t(469)后桥,速比：4.625(自调臂ABS)</t>
  </si>
  <si>
    <t>RCFT006022202507080007</t>
  </si>
  <si>
    <t>LRDS6PGC8RT054311</t>
  </si>
  <si>
    <t>RT054311</t>
  </si>
  <si>
    <t>77819148</t>
  </si>
  <si>
    <t>郭</t>
  </si>
  <si>
    <t>6810001529</t>
  </si>
  <si>
    <t>用户反映车辆座椅排气失效，检查发现车辆记忆阀套件漏气故障造成，更换新件。</t>
  </si>
  <si>
    <t>座椅滑轨总成卡滞</t>
  </si>
  <si>
    <t>（VDC气阀）该站提报：检查发现车辆记忆阀套件漏气故障造成。所喷水位置就是排气阀，座椅在有悬浮上下动作时，记忆阀会根据需要进行对气囊输气或排气。</t>
  </si>
  <si>
    <t>RCFT006287202507080007</t>
  </si>
  <si>
    <t>LRDS6PGCXPR018596</t>
  </si>
  <si>
    <t>PR018596</t>
  </si>
  <si>
    <t>2024/01/04</t>
  </si>
  <si>
    <t>77581001</t>
  </si>
  <si>
    <t>FT006287</t>
  </si>
  <si>
    <t>SHX00088</t>
  </si>
  <si>
    <t>山西省繁峙县晨阳汽车服务有限责任公司</t>
  </si>
  <si>
    <t>贾利红</t>
  </si>
  <si>
    <t>客户反映；座椅开关支架断裂。经检查发现底座模块化总成支架断裂，更换后故障排除股请领导审核谢谢</t>
  </si>
  <si>
    <t>2025-08-06 00:19:56</t>
  </si>
  <si>
    <t>RCFT006864202507080021</t>
  </si>
  <si>
    <t>LRDS6PGC7RT055577</t>
  </si>
  <si>
    <t>RT055577</t>
  </si>
  <si>
    <t>77820807</t>
  </si>
  <si>
    <t>崔伟清</t>
  </si>
  <si>
    <t>主驾驶座椅底座焊口开裂，无法修复，更换后故障排除</t>
  </si>
  <si>
    <t>（底座模块化）该站提报：主驾驶座椅底座焊口开裂。①见APP上传拆卸前照片第一张照片大拇指所指位置，无法看清焊口开裂的位置，请展示清晰图片及视频作为重要的维修依据。</t>
  </si>
  <si>
    <t>RCFT000262918202507080016</t>
  </si>
  <si>
    <t>LRDS6PEB0PT056948</t>
  </si>
  <si>
    <t>PT056948</t>
  </si>
  <si>
    <t>2023/03/25</t>
  </si>
  <si>
    <t>2024/04/03</t>
  </si>
  <si>
    <t>77548530</t>
  </si>
  <si>
    <t>赵</t>
  </si>
  <si>
    <t>A444110C1X3A310B18</t>
  </si>
  <si>
    <t>客户反应座椅漏气严重，我站检查气囊（座椅底座）漏气，需要更换座椅气阀总成，更换后试车正常</t>
  </si>
  <si>
    <t>ZF12TX2621TD（铝）+液力缓速-(配置已删除)</t>
  </si>
  <si>
    <t>RCFT000141040202507080003</t>
  </si>
  <si>
    <t>LRDS6PGC0RT060409</t>
  </si>
  <si>
    <t>RT060409</t>
  </si>
  <si>
    <t>2024/06/04</t>
  </si>
  <si>
    <t>77827217</t>
  </si>
  <si>
    <t>葛兵</t>
  </si>
  <si>
    <t>客户反映车辆座椅漏气，经现场检查发现车辆驾驶员座椅底座的记忆阀套件内部功能损坏导致故障，属于整车，更换新件后故障排除，试车正常。</t>
  </si>
  <si>
    <t>RCFT000057151202507080002</t>
  </si>
  <si>
    <t>用户反映：座椅漏气严重，到达现场检查发现驾驶员座椅底部气囊处干涉磨漏，因无相应配件，给予用户调货，先进行重新维修将就使用用户认可，货到后到站进行更换，</t>
  </si>
  <si>
    <t>（气囊）该站提报：座椅漏气严重。因无相应配件，先进行重新维修将就使用用户认可，货到后到站进更换。①上传APP图片可见气囊有磨损，根据上传视频可以肯定气囊没有漏气。因为视频中座椅悬浮正常。如果气囊破裂，临时维修那是没有可能性的。②请提供气囊漏气点视频。③该故障现象无条件产生外出费，气囊磨损不会造成行车安全。可以进站维修。外出费产生1212元未给客户更换掉磨损气囊问题，后续再次进站维修产生工时费？</t>
  </si>
  <si>
    <t>其他交通费用35元为赠送关怀差价，工单编号：1-297004458515</t>
  </si>
  <si>
    <t>RCFT002404202507070002</t>
  </si>
  <si>
    <t>新GTL智享版已关联派工单号，照片APP已上传，座椅总成号座椅总成号H4681000000064A1093</t>
  </si>
  <si>
    <t>RCFT002404202507070001</t>
  </si>
  <si>
    <t>LRDS6PGC2PR024277</t>
  </si>
  <si>
    <t>PR024277</t>
  </si>
  <si>
    <t>77596260</t>
  </si>
  <si>
    <t>贾忠</t>
  </si>
  <si>
    <t>用户反映驾驶员座椅偏踏，进站维修拆检发现驾驶员座椅软垫塌陷变形，更换新件后故障排除</t>
  </si>
  <si>
    <t>（坐垫）该站提报：发现驾驶员座椅软垫塌陷变形。请展示软垫塌陷变形的部位。比如与新零部件放在一起对比出塌陷变形的位置，作为重要的维修依据。</t>
  </si>
  <si>
    <t>新GTL智享版已关联派工单号，照片APP已上传，座椅总成号H4681000000064A1093</t>
  </si>
  <si>
    <t>RCFT000102166202507070005</t>
  </si>
  <si>
    <t>驾驶室主座椅无法调整，检查发现座椅模块内部元件老化卡滞，更换底座模块化总成后修复</t>
  </si>
  <si>
    <t>（底座模块化）驾驶室主座椅无法调整，检查发现座椅模块内部元件老化卡滞，更换底座模块化总成后修复。①请展示底座模块化哪个元件老化卡滞，卡滞后造成了座椅失去了什么功能，请予以展示。②无有效视频，不能认可该维修方案，正确维修应根据局部问题故障更换拆分件，为什么过度维修更换底座模块化总成？车辆已使用525天。③请该站合理合规严格遵照戴姆勒相关拆分件政策进行维修。</t>
  </si>
  <si>
    <t>2025-08-06 00:15:16</t>
  </si>
  <si>
    <t>RCFT000324167202507070005</t>
  </si>
  <si>
    <t>LRDS6P5C7SR002206</t>
  </si>
  <si>
    <t>SR002206</t>
  </si>
  <si>
    <t>24120801000044</t>
  </si>
  <si>
    <t>云刚</t>
  </si>
  <si>
    <t>客户反映车辆安全带卡滞，经我站维修人员检查驾驶员座椅安全带卡滞，更换后故障排除。</t>
  </si>
  <si>
    <t>RCFT000157398202507070002</t>
  </si>
  <si>
    <t>LRDS6PGC8RT056205</t>
  </si>
  <si>
    <t>RT056205</t>
  </si>
  <si>
    <t>77822244</t>
  </si>
  <si>
    <t>FT000157398</t>
  </si>
  <si>
    <t>FDSHD069</t>
  </si>
  <si>
    <t>青岛鑫晟众晖汽车销售服务有限公司</t>
  </si>
  <si>
    <t>客户反映车辆座椅升降不起，经检查车辆记忆阀损坏导致故障，给予更换记忆阀处理</t>
  </si>
  <si>
    <t>（VDC气阀）该站提报：经检查车辆记忆阀损坏导致故障。①请展示记忆阀损坏后造成座椅失去了什么功能的有效视频。②请展示更换新零部件后座椅恢复了功能的有效视频，进行失效与恢复前后对比作为有效的维修依据。</t>
  </si>
  <si>
    <t>2025-08-06 00:15:41</t>
  </si>
  <si>
    <t>RCFT000328276202507060006</t>
  </si>
  <si>
    <t>LRDS6PEB0ST504744</t>
  </si>
  <si>
    <t>ST504744</t>
  </si>
  <si>
    <t>77856542</t>
  </si>
  <si>
    <t>丁永辉</t>
  </si>
  <si>
    <t>用户反映车辆座椅漏气，我站检查发先座椅气路开关漏气，更换新件故障排除</t>
  </si>
  <si>
    <t>接呼叫中心派工，客户车辆漏气，需我站外出救援</t>
  </si>
  <si>
    <t>2025-08-06 00:23:39</t>
  </si>
  <si>
    <t>RCFT007650202507060017</t>
  </si>
  <si>
    <t>LRDS6PGC8PR024512</t>
  </si>
  <si>
    <t>PR024512</t>
  </si>
  <si>
    <t>2023/11/21</t>
  </si>
  <si>
    <t>77596764</t>
  </si>
  <si>
    <t>李峰</t>
  </si>
  <si>
    <t>驾驶员座椅记忆阀失效，不能保持高度。更换记忆阀。</t>
  </si>
  <si>
    <t>（VDC气阀）该站提报：驾驶员座椅记忆阀失效，不能保持高度。①见上传APP视频，视频中座椅起始在一个高度，用手下压后，座椅有向下的动作，手松开座椅回到原本该有的悬浮高度，这个过程没有任何问题。②请提供座椅无法保持高度的有效视频，视频中 应 对座椅无任何干涉，让座椅自己展示不能保留高度的有效过程作为维修依据。</t>
  </si>
  <si>
    <t>RCFT010303202507060001</t>
  </si>
  <si>
    <t>LRDS6PGC2RT060878</t>
  </si>
  <si>
    <t>RT060878</t>
  </si>
  <si>
    <t>77827619</t>
  </si>
  <si>
    <t>FT010303</t>
  </si>
  <si>
    <t>FDHEB019</t>
  </si>
  <si>
    <t>张家口圣屹汽车销售服务有限公司</t>
  </si>
  <si>
    <t>马文卓</t>
  </si>
  <si>
    <t>检查发现座椅高调气阀套件钢丝断裂功能无法正常使用更换高调气阀套件一个故障排除</t>
  </si>
  <si>
    <t>2025-08-06 00:24:15</t>
  </si>
  <si>
    <t>RCFT000157398202507060001</t>
  </si>
  <si>
    <t>LRDS6PB02ST055053</t>
  </si>
  <si>
    <t>ST055053</t>
  </si>
  <si>
    <t>2025/05/26</t>
  </si>
  <si>
    <t>202503139061</t>
  </si>
  <si>
    <t>客户反映车辆安全带不能收回，经检查车辆安全带卡滞导致，给予更换安全带处理</t>
  </si>
  <si>
    <t>（安全带）该站提报：客户反映车辆安全带不能收回，经检查车辆安全带卡滞导致，①请提供安全带不能收回卡滞时的有效视频作为重要的维修依据。②无有效依据，旧件鉴定无参照依据，质量整改没有参照依据进行分析整改。</t>
  </si>
  <si>
    <t>新能源车辆不限故障免费外出</t>
  </si>
  <si>
    <t>RCFT000324166202507060004</t>
  </si>
  <si>
    <t>LRDS6PGCXRT060191</t>
  </si>
  <si>
    <t>RT060191</t>
  </si>
  <si>
    <t>77827053</t>
  </si>
  <si>
    <t>FT000324166</t>
  </si>
  <si>
    <t>FDHEB085</t>
  </si>
  <si>
    <t>邯郸市德来汽车销售服务有限公司</t>
  </si>
  <si>
    <t>吴瑞新</t>
  </si>
  <si>
    <t>用户反映座椅按下键座椅不起，经检查发是因快冲放阀内部发卡导致，更换新件后故障排除，用户满意。</t>
  </si>
  <si>
    <t>（速升速降开关）该站提报：用户反映座椅按下键座椅不起，经检查发是因快冲放阀内部发卡导致。①请展示座椅按下键不起的有效视频作为重要的维修依据。②已上传APP视频中的速升速降开关非常好用，不知是修复后视频还是修复前视频。③未展示故障现象视频，旧件鉴定环节及质量整改方向得不到有效支持。</t>
  </si>
  <si>
    <t>已上传服务车行驶轨迹</t>
  </si>
  <si>
    <t>2025-08-06 00:17:00</t>
  </si>
  <si>
    <t>RCFT000011137202507050006</t>
  </si>
  <si>
    <t>LRDS6PEB2RR008173</t>
  </si>
  <si>
    <t>RR008173</t>
  </si>
  <si>
    <t>2024/11/13</t>
  </si>
  <si>
    <t>77843840</t>
  </si>
  <si>
    <t>FT000011137</t>
  </si>
  <si>
    <t>FDHEB034</t>
  </si>
  <si>
    <t>河北广义汽车贸易有限公司</t>
  </si>
  <si>
    <t>2025/06/26</t>
  </si>
  <si>
    <t>用户进站反应车辆车辆上下无法调节，经检查车辆因车辆座椅内部调节拉线断裂造成，为其更换座椅座框总成</t>
  </si>
  <si>
    <t>（底座模块化阻尼器拉线）该站提报：用户进站反应车辆车辆上下无法调节，经检查车辆因车辆座椅内部调节拉线断裂造成，为其更换座椅座框总成。①该站对故障现象描述准确，调节拉线断裂，见拆卸前图片也很清晰可见。②根据该故障现象更换拆分件阻尼器拉线，可以直接为客户解决问题。③为什么大胆的过度维修更换底座模块化总成？④请该站严格遵守戴姆勒拆分件政策，合理合规维修。</t>
  </si>
  <si>
    <t>拉线暂无拆分，已上传EPC截图</t>
  </si>
  <si>
    <t>2025-08-06 00:13:13</t>
  </si>
  <si>
    <t>RCFT002178202507050009</t>
  </si>
  <si>
    <t>LRDS6PGB8RT055708</t>
  </si>
  <si>
    <t>RT055708</t>
  </si>
  <si>
    <t>77820848</t>
  </si>
  <si>
    <t>兰青鹏</t>
  </si>
  <si>
    <t>用户报修车辆座椅自动升高，进站检查发现座椅气悬浮故障，更换新件故障排除</t>
  </si>
  <si>
    <t>（气悬浮）该站提报：用户报修车辆座椅自动升高，进站检查发现座椅气悬浮故障。①请展示座椅自动升高的有效视频作为重要维修依据。②已上传APP视频不能展示故障现象存在，视频中只能看出手柄操作过程中座椅动作灵敏。③无有效依据该故障现象及维修方案无法认同。</t>
  </si>
  <si>
    <t>RCFT006627202507050005</t>
  </si>
  <si>
    <t>LRDS6PTC5PR020813</t>
  </si>
  <si>
    <t>PR020813</t>
  </si>
  <si>
    <t>77585922</t>
  </si>
  <si>
    <t>徐新华</t>
  </si>
  <si>
    <t>2025/06/25</t>
  </si>
  <si>
    <t>客户报修车辆座椅不通风，我站到达现场检查座椅座垫损坏导致，更换新件后故障排除</t>
  </si>
  <si>
    <t>（坐垫）该站提报：客户报修车辆座椅不通风。①请提供操通风开关后，通风电机不转的有效视频作为重要的维修依据。</t>
  </si>
  <si>
    <t>2025-08-06 00:19:24</t>
  </si>
  <si>
    <t>RCFT010446202507050002</t>
  </si>
  <si>
    <t>LRDS6PEBXNT062642</t>
  </si>
  <si>
    <t>NT062642</t>
  </si>
  <si>
    <t>2022/09/01</t>
  </si>
  <si>
    <t>77513800</t>
  </si>
  <si>
    <t>FT010446</t>
  </si>
  <si>
    <t>HEB00235</t>
  </si>
  <si>
    <t>青龙满族自治县双盛汽车修理厂</t>
  </si>
  <si>
    <t>A444110C1X3A310B13</t>
  </si>
  <si>
    <t>用户反应漏油：经拆检发现车辆座椅记忆阀套件密封不良漏气造成，更换故障件，故障排除。</t>
  </si>
  <si>
    <t>2025-08-06 00:24:26</t>
  </si>
  <si>
    <t>RCFT006966202507040006</t>
  </si>
  <si>
    <t>LRDS6PGC6RT073407</t>
  </si>
  <si>
    <t>RT073407</t>
  </si>
  <si>
    <t>2024/09/21</t>
  </si>
  <si>
    <t>77802865</t>
  </si>
  <si>
    <t>AC44411E1A5A420T01</t>
  </si>
  <si>
    <t>呼叫中中心派工反映车辆座椅漏气，不能行驶，需救援，维修人员到达现场检查发现座椅底座螺丝一边掉了，一遍跑出来了，无法修复，把座椅气管弄破，故需要更换底座模块处理。</t>
  </si>
  <si>
    <t>该站提报：呼叫中中心派工反映车辆座椅漏气，不能行驶。①请先提供漏气点的视频作为维修的重要依据。</t>
  </si>
  <si>
    <t>13t(469)后桥,速比：4.111(自调臂ABS)</t>
  </si>
  <si>
    <t>RCFT000346848202507040001</t>
  </si>
  <si>
    <t>LRDS6PEB3RR010160</t>
  </si>
  <si>
    <t>RR010160</t>
  </si>
  <si>
    <t>77845321</t>
  </si>
  <si>
    <t>FT000346848</t>
  </si>
  <si>
    <t>FDJIS032</t>
  </si>
  <si>
    <t>盱眙凯捷汽车服务有限公司</t>
  </si>
  <si>
    <t>戴飞</t>
  </si>
  <si>
    <t>客户反应正驾驶座椅坐垫开裂，经检查客户正驾驶座椅坐垫线开裂原因导致，我站更换新的座椅坐垫，故障排除。</t>
  </si>
  <si>
    <t>（坐垫）这本属于司机上下车重点摩擦位置，本不属于产品本身质量问题。</t>
  </si>
  <si>
    <t>RCFT000060683202507040001</t>
  </si>
  <si>
    <t>LRDS6PTC5SR011408</t>
  </si>
  <si>
    <t>SR011408</t>
  </si>
  <si>
    <t>77867213</t>
  </si>
  <si>
    <t>FT000060683</t>
  </si>
  <si>
    <t>FDSIC019</t>
  </si>
  <si>
    <t>巴中市恩阳区万欣汽车修理厂</t>
  </si>
  <si>
    <t>黄晓明</t>
  </si>
  <si>
    <t>客户报修座椅座椅故障，下去不能升降，无法正常使用制动踏板，我站师傅外出拆解坐垫后发现气悬浮失效，不能起到回弹功能，客户着急运输，我站只能应急处理将座椅固定在客户正常使用的高度。待客户卸完货后再处理</t>
  </si>
  <si>
    <t>（座椅维修）该站提报：下去不能升降。请展示不能升降时的有效视频作为该站维修方案的重要依据。②无有效视频我们无法对故障现象的存在及判定进行认可。③无有效视频对质量问的捕捉及问题的改进无参照依据，起不到帮助质量提升的支持。④该车辆是爱停车场，不是抛锚在半路，该故障现象服务站在电话中可以指导司机将座椅断气后进站维修，不同意该故障现象所产生1535元高额三包费。</t>
  </si>
  <si>
    <t>座椅下降后回位，导致客户不能正常使用制动踏板</t>
  </si>
  <si>
    <t>2025-08-06 00:14:15</t>
  </si>
  <si>
    <t>RCFT000009053202507040003</t>
  </si>
  <si>
    <t>LRDS6P5B3PT075266</t>
  </si>
  <si>
    <t>PT075266</t>
  </si>
  <si>
    <t>2023/12/29</t>
  </si>
  <si>
    <t>23092501000016</t>
  </si>
  <si>
    <t>赵小军</t>
  </si>
  <si>
    <t>4259EVPA1-00T02600</t>
  </si>
  <si>
    <t>检查座椅发现底座模块化总成断裂，更换新底座模块化总成故障排除修复。</t>
  </si>
  <si>
    <t>（底座模块化）该站提报：已使用528天车辆检查座椅发现底座模块化总成断裂，断裂是个特别关注的质量问题。①请提供断裂处的有效视频，APP图片以及文件上传图片无法看清哪个部位断裂。③上传视频需要让戴姆勒官方审核员一目了然看清断裂位置。④无有效视频不认可该故障现象存在，旧件核定也无参照依据。</t>
  </si>
  <si>
    <t>用户自费外出地点原平市新源街</t>
  </si>
  <si>
    <t>RCFT006418202507030001</t>
  </si>
  <si>
    <t>LRDS6PGC2PT069190</t>
  </si>
  <si>
    <t>PT069190</t>
  </si>
  <si>
    <t>2023/10/12</t>
  </si>
  <si>
    <t>77585230</t>
  </si>
  <si>
    <t>王海</t>
  </si>
  <si>
    <t>（漏气）该站提报：成管路损坏。①请见上传APP图片拆卸前图片，小气泡微弱漏气现象。②这种故障现象必须可以进站维修，一是不会造成行车安全，二是不会造成二次零部件损坏。无法接受可以进站维修的故障现象非要外出70公里产生615元高额外出费。③同意承担维修费，不同意高额外出费，无法接受。</t>
  </si>
  <si>
    <t>客户报修车辆驾驶员座椅漏气严重，需我站救援</t>
  </si>
  <si>
    <t>RCFT000032858202507030002</t>
  </si>
  <si>
    <t>LRDV7PKC7SR007534</t>
  </si>
  <si>
    <t>SR007534</t>
  </si>
  <si>
    <t>2025/05/06</t>
  </si>
  <si>
    <t>202412163005</t>
  </si>
  <si>
    <t>用户报修车有故障，漏气，现场检查记忆阀套件漏气，更换排查故障</t>
  </si>
  <si>
    <t>用户报修车有故障，漏气</t>
  </si>
  <si>
    <t>补客户关怀差价</t>
  </si>
  <si>
    <t>2025-08-06 00:13:42</t>
  </si>
  <si>
    <t>RCFT006956202507030005</t>
  </si>
  <si>
    <t>LRDS6PGC9RT060912</t>
  </si>
  <si>
    <t>RT060912</t>
  </si>
  <si>
    <t>77827613</t>
  </si>
  <si>
    <t>蒋丽慧</t>
  </si>
  <si>
    <t>客户报修座椅漏气，经查：座椅记忆阀漏气，更换记忆阀，故障排除</t>
  </si>
  <si>
    <t>RCFT002412202507030003</t>
  </si>
  <si>
    <t>LRDS6PTC1SR013558</t>
  </si>
  <si>
    <t>SR013558</t>
  </si>
  <si>
    <t>77872205</t>
  </si>
  <si>
    <t>FT002412</t>
  </si>
  <si>
    <t>HEB00226</t>
  </si>
  <si>
    <t>兴隆县宝山兴盛汽车修理厂</t>
  </si>
  <si>
    <t>吴冠宇</t>
  </si>
  <si>
    <t>AC4412AE1A2A420B11</t>
  </si>
  <si>
    <t>用户反映车辆驾驶员座椅高低控制阀止滞向上推时无法自动回位，我站经检修为座椅气控阀内部卡滞不回位导致，更换气路控制阀一个故障排除。</t>
  </si>
  <si>
    <t>（气路开关）请提供行驶证照片</t>
  </si>
  <si>
    <t>2025-08-06 00:22:14</t>
  </si>
  <si>
    <t>RCFT007253202507030005</t>
  </si>
  <si>
    <t>LRDS6PTC4PT069617</t>
  </si>
  <si>
    <t>PT069617</t>
  </si>
  <si>
    <t>77586714</t>
  </si>
  <si>
    <t>秦政</t>
  </si>
  <si>
    <t>用户反映驾驶员座椅异响，漏气，车辆行驶中驾驶员座椅间隙性直落，影响客户舒适度，经我站维修人员检查发现座椅底座减振漏油，底座滚轮磨损严重，气阀控制机构漏气，失效，无法使用，需更换底座模块化总成后故障排除。</t>
  </si>
  <si>
    <t>该站提报：座椅异响，漏气，车辆行驶中驾驶员座椅间隙性直落减振漏油，底座滚轮磨损严重，气阀控制机构漏气，失效。①请提供以上故障现象出现时的有效视频，无有效视频靠文字描述无法认同该故障现象的存在。②无有效视频旧件鉴定环节无参照依据对旧件进行鉴定。③无有效依据不能对质量整改进行支持，已上传视频未展示故障点。</t>
  </si>
  <si>
    <t>APP已上传底座模块漏气视频、</t>
  </si>
  <si>
    <t>RCFT000141040202507030012</t>
  </si>
  <si>
    <t>客户反映车辆座椅漏气，经检查发现车辆驾驶员座椅底座的记忆阀套件内部功能损坏导致故障，属于整车，更换新件后故障排除，试车正常。</t>
  </si>
  <si>
    <t>(VDC气阀）该故障现象明显轻微漏气，完全可以进站维修，车辆在停车场并不是抛锚，该故障现象一是不会造成行车安全二是不会造成零部件二次损坏，为什么会外出救援产生外出费，我司承担除外出费以外的其他费用。</t>
  </si>
  <si>
    <t>RCFT001688202507030008</t>
  </si>
  <si>
    <t>LRDS6PGC1PR019426</t>
  </si>
  <si>
    <t>PR019426</t>
  </si>
  <si>
    <t>2024/12/03</t>
  </si>
  <si>
    <t>77582493</t>
  </si>
  <si>
    <t>FT001688</t>
  </si>
  <si>
    <t>HEB00241</t>
  </si>
  <si>
    <t>张家口祥云达汽车修理有限公司</t>
  </si>
  <si>
    <t>郭亮</t>
  </si>
  <si>
    <t>客户反应座椅漏气，检查发现气囊磨损漏气，更换后故障排除</t>
  </si>
  <si>
    <t>2025-08-06 00:22:12</t>
  </si>
  <si>
    <t>RCFT003765202507030001</t>
  </si>
  <si>
    <t>LRDS6PEB0RT071078</t>
  </si>
  <si>
    <t>RT071078</t>
  </si>
  <si>
    <t>77838331</t>
  </si>
  <si>
    <t>FT003765</t>
  </si>
  <si>
    <t>JIS00145</t>
  </si>
  <si>
    <t>东海县振东汽车修理厂</t>
  </si>
  <si>
    <t>葛强龙</t>
  </si>
  <si>
    <t>AC44110E1X2A310B10</t>
  </si>
  <si>
    <t>该车驾驶员座椅无法自动升降，进站检查发现座椅气悬浮气路开关内部损坏，漏气严重，功能失效，无法继续使用.</t>
  </si>
  <si>
    <t>（气路开关）该站提报：</t>
  </si>
  <si>
    <t>2025-08-06 00:18:55</t>
  </si>
  <si>
    <t>RCFT006323202507030001</t>
  </si>
  <si>
    <t>LRDS6PEB3RT053383</t>
  </si>
  <si>
    <t>RT053383</t>
  </si>
  <si>
    <t>2024/03/27</t>
  </si>
  <si>
    <t>77817362</t>
  </si>
  <si>
    <t>FT006323</t>
  </si>
  <si>
    <t>JIS00125</t>
  </si>
  <si>
    <t>徐州市睿鹏汽车有限公司</t>
  </si>
  <si>
    <t>任远洋</t>
  </si>
  <si>
    <t>驾驶员座椅颠簸后自动落到底，手动调整升降后，颠簸后仍落到底，微信请示厂家售后，判断为座椅气阀故障，更换新件后故障排除</t>
  </si>
  <si>
    <t>2025-08-06 00:18:49</t>
  </si>
  <si>
    <t>RCFT006143202507030003</t>
  </si>
  <si>
    <t>LRDV6PDCXRT068261</t>
  </si>
  <si>
    <t>RT068261</t>
  </si>
  <si>
    <t>S06R3013103</t>
  </si>
  <si>
    <t>FT006143</t>
  </si>
  <si>
    <t>JIS00162</t>
  </si>
  <si>
    <t>南京吉顺汽车销售有限公司</t>
  </si>
  <si>
    <t>寿光鑫邦物流有限公司</t>
  </si>
  <si>
    <t>AB11110L1S6A380B10</t>
  </si>
  <si>
    <t>客户进站反映车辆主驾座椅无法调节升降，经我站拆检发现主驾座椅底座内升降调节开关拉索断裂导致，质量问题，我站帮助更换新件</t>
  </si>
  <si>
    <t>2025-08-06 00:18:44</t>
  </si>
  <si>
    <t>RCFT000379029202507030002</t>
  </si>
  <si>
    <t>LRDS6PGC8SR004821</t>
  </si>
  <si>
    <t>SR004821</t>
  </si>
  <si>
    <t>77861749</t>
  </si>
  <si>
    <t>冀E2335X</t>
  </si>
  <si>
    <t>用户报修，车辆座椅不起，经检查发现是座椅气悬浮损坏、失效导致，更换后排除故障。</t>
  </si>
  <si>
    <t>RCFT010867202507020005</t>
  </si>
  <si>
    <t>LRDS6PGC4RR003272</t>
  </si>
  <si>
    <t>RR003272</t>
  </si>
  <si>
    <t>2024/08/14</t>
  </si>
  <si>
    <t>77814037</t>
  </si>
  <si>
    <t>尚师傅</t>
  </si>
  <si>
    <t>客户报修车辆漏气，经检查座椅内部气管损坏漏气，维修气管，安装后故障排除</t>
  </si>
  <si>
    <t>该故障现象可以进站维修，不会造成零部件二次损坏也不会造成行车安全，不同意产生外出费。</t>
  </si>
  <si>
    <t>RCFT000046181202507020015</t>
  </si>
  <si>
    <t>LRDS6PTC5PT059436</t>
  </si>
  <si>
    <t>PT059436</t>
  </si>
  <si>
    <t>2023/05/20</t>
  </si>
  <si>
    <t>77558551</t>
  </si>
  <si>
    <t>FT000046181</t>
  </si>
  <si>
    <t>FDHEB041</t>
  </si>
  <si>
    <t>卢龙县硕峰伟业汽车销售有限公司</t>
  </si>
  <si>
    <t>陈立勇</t>
  </si>
  <si>
    <t>2025/05/29</t>
  </si>
  <si>
    <t>客户表示车辆故障，经技术维修人员拆检发现气路开关总成故障，更换后故障排除</t>
  </si>
  <si>
    <t>（气路开关）该站提报：发现气路开关总成故障。①请展示气路开关总成故障出现时所造成座椅失去了哪项功能的视频。②请展示更换气路开关总成后座椅恢复功能的有效视频与失效时视频做前后对比，才能作为维修方案的有效依据。③无有效依据，旧件鉴定过程无参照依据，对旧件无法进行故障鉴定。后续质量整改与提升也起不到关键性的支持。</t>
  </si>
  <si>
    <t>2025-08-06 00:13:52</t>
  </si>
  <si>
    <t>RCFT000111182202507020011</t>
  </si>
  <si>
    <t>LRDS6PGC2RT057866</t>
  </si>
  <si>
    <t>RT057866</t>
  </si>
  <si>
    <t>77824290</t>
  </si>
  <si>
    <t>客户反映座椅漏气，经检查发现记忆阀套件内部漏气损坏，更换记忆阀套件</t>
  </si>
  <si>
    <t>RCFT000111182202507020009</t>
  </si>
  <si>
    <t>LRDS6PGC6PT071038</t>
  </si>
  <si>
    <t>PT071038</t>
  </si>
  <si>
    <t>77588313</t>
  </si>
  <si>
    <t>张军</t>
  </si>
  <si>
    <t>2950108199</t>
  </si>
  <si>
    <t>客户反映座椅漏气，经检查发现气囊变形导致漏气，更换气囊</t>
  </si>
  <si>
    <t>后气囊损坏、失效</t>
  </si>
  <si>
    <t>（气囊）该站提报：经检查发现气囊变形导致漏气。①请提供气囊漏气点的视频来作为有效的维修依据，无有效依据不认可该故障现象的存在。</t>
  </si>
  <si>
    <t>RCFT007643202507020004</t>
  </si>
  <si>
    <t>LRDS6PTC3RR005469</t>
  </si>
  <si>
    <t>RR005469</t>
  </si>
  <si>
    <t>77819290</t>
  </si>
  <si>
    <t>冯师傅</t>
  </si>
  <si>
    <t>4259SMFCB-4MZ01200</t>
  </si>
  <si>
    <t>用户400报修座椅漏气，我站维修人员到达现场，拆开座椅后检查发现座椅底座支架断裂，更换座椅总成后排除故障。</t>
  </si>
  <si>
    <t>（底座模块化）该故障现象可以进站维修，一是不会造成行车安全，二是不会造成行车安全，无法承担该故障现象所产生的1647元外出费。</t>
  </si>
  <si>
    <t>2025-08-06 00:23:30</t>
  </si>
  <si>
    <t>RCFT000379029202507020005</t>
  </si>
  <si>
    <t>LRDS6PGC1PT071576</t>
  </si>
  <si>
    <t>PT071576</t>
  </si>
  <si>
    <t>2024/07/09</t>
  </si>
  <si>
    <t>77588154</t>
  </si>
  <si>
    <t>毛燕龙</t>
  </si>
  <si>
    <t>用户报修座椅无法调节。检查发现记忆阀套件故障导致，更换新件后故障排除。</t>
  </si>
  <si>
    <t>（VCD气阀）该站提报：检查发现记忆阀套件故障导致。①见APP视频，师傅操作第一个为阻尼器软硬调节手柄，第二个操作手柄为调高调低手柄，座椅本来就在最低点，操作手柄向下继续操作，座椅肯定没有动作。②请提报记忆阀套件故障现象时漏气时的有效视频。</t>
  </si>
  <si>
    <t>RCFT000279680202507010011</t>
  </si>
  <si>
    <t>LRDS6PB07ST050608</t>
  </si>
  <si>
    <t>ST050608</t>
  </si>
  <si>
    <t>202502209115</t>
  </si>
  <si>
    <t>FT000279680</t>
  </si>
  <si>
    <t>FDFUJ017</t>
  </si>
  <si>
    <t>厦门锋润汽车服务有限公司</t>
  </si>
  <si>
    <t>厦门环岳物流</t>
  </si>
  <si>
    <t>客户报修车辆座椅在最高位无法调节，经现场检查发现驾驶员座椅总成内阻尼器固定螺栓固定不牢脱落导致，修复处理，故障排除.</t>
  </si>
  <si>
    <t>修复处理，无旧件.</t>
  </si>
  <si>
    <t>2025-08-06 00:16:21</t>
  </si>
  <si>
    <t>RCFT000393807202507010020</t>
  </si>
  <si>
    <t>LRDS6PB06SR008783</t>
  </si>
  <si>
    <t>SR008783</t>
  </si>
  <si>
    <t>202502039291</t>
  </si>
  <si>
    <t>贾波毅</t>
  </si>
  <si>
    <t>2025/06/28</t>
  </si>
  <si>
    <t>RCFT003827202507010017</t>
  </si>
  <si>
    <t>LRDS6PGC3RT073669</t>
  </si>
  <si>
    <t>RT073669</t>
  </si>
  <si>
    <t>2024/10/05</t>
  </si>
  <si>
    <t>77807194</t>
  </si>
  <si>
    <t>用户报修主驾座椅漏气，到现场发现座椅阻尼器损坏导致，更换新件试车正常.</t>
  </si>
  <si>
    <t>（阻尼器）该故障现象可以进站维修，一是不会造成零部件二次损坏，也不会造成行车安全，不同意产生外出费。同意其他费用。</t>
  </si>
  <si>
    <t>非自备车，用户报修主驾座椅漏气，到现场发现座椅阻尼器损坏导致，更换新件试车正常.</t>
  </si>
  <si>
    <t>2025-08-06 00:18:27</t>
  </si>
  <si>
    <t>RCFT010303202507010002</t>
  </si>
  <si>
    <t>LRDS6PTC1PT071857</t>
  </si>
  <si>
    <t>PT071857</t>
  </si>
  <si>
    <t>77592675</t>
  </si>
  <si>
    <t>云亮</t>
  </si>
  <si>
    <t>用户反映座椅漏气，外出检查发现座椅底座内的记忆阀套件上的气管接头处松脱导致漏气，将气管拆下重现安装到位故障排除</t>
  </si>
  <si>
    <t>（维修）该站提报：气管接头处松脱导致漏气。①见上传APP视频，首先气管漏气时座椅在静态情况下就会漏气，可见视频前8秒座椅在静态下喷洒水根本没有冒泡漏气点。②9秒到14秒之间，听到漏气声明显看到座椅有动作上下浮动，在座椅有动作时气阀必须同步动作进行排放气体，9秒到14秒没有发现有产生冒泡的漏气点只听到气阀正确排放气体的声音。④该故障现象不会产生行车安全也不会造成零部件二次损坏，不应产生外出费。</t>
  </si>
  <si>
    <t>RCFT000087932202507010002</t>
  </si>
  <si>
    <t>LRDS6PGC9RT061316</t>
  </si>
  <si>
    <t>RT061316</t>
  </si>
  <si>
    <t>77828124</t>
  </si>
  <si>
    <t>王春雷</t>
  </si>
  <si>
    <t>AC44111E1A5A420B10</t>
  </si>
  <si>
    <t>客户进站反映座椅自行升降，经检查座椅气管无漏气，打折现象，分析为气悬浮内部无法控制导致，更换气悬浮后试车故障排除。</t>
  </si>
  <si>
    <t>（气悬浮）该站提报：客户进站反映座椅自行升降，经检查座椅气管无漏气，打折现象，分析为气悬浮内部无法控制导致。①请提供气悬浮失效时的座椅状态与更换气悬浮后座椅恢复状态的前后视频做对比，才能作为维修的重要依据。②无有效视频旧件鉴定无参照依据进行鉴定。</t>
  </si>
  <si>
    <t>RCFT003820202507010003</t>
  </si>
  <si>
    <t>LRDS6PTC8RR016435</t>
  </si>
  <si>
    <t>RR016435</t>
  </si>
  <si>
    <t>77856994</t>
  </si>
  <si>
    <t>FT003820</t>
  </si>
  <si>
    <t>SHX00021</t>
  </si>
  <si>
    <t>阳泉市迅力汽车修理有限责任公司</t>
  </si>
  <si>
    <t>赵永平</t>
  </si>
  <si>
    <t>用户反映：车辆安全带不伸缩，经我站检查发现车辆安全带损坏索导致故障，拉出来后不收回，更换安全带处理</t>
  </si>
  <si>
    <t>2025-08-06 00:20:27</t>
  </si>
  <si>
    <t>RCFT000352356202506300031</t>
  </si>
  <si>
    <t>2025/06/22</t>
  </si>
  <si>
    <t>用户反映车辆座椅漏气，无法行驶，拆检发现是座椅内部气管开裂损坏导致，给与修复处理</t>
  </si>
  <si>
    <t>（维修气路）该站提报：用户反映车辆座椅漏气。①请提供座椅漏气点的有效视频。②请提供维修后漏气点修复后不漏气的视频（以上①②用喷洒洗涤灵水来确认）。③维修前视频漏气点与维修后视频漏气点修复做前后对比，才能作为有效的维修依据。</t>
  </si>
  <si>
    <t>RCFT006984202506290003</t>
  </si>
  <si>
    <t>LRDS6PGC7RT059998</t>
  </si>
  <si>
    <t>RT059998</t>
  </si>
  <si>
    <t>77826395</t>
  </si>
  <si>
    <t>FT006984</t>
  </si>
  <si>
    <t>GUX00066</t>
  </si>
  <si>
    <t>防城港市港口区车世界维修服务有限公司</t>
  </si>
  <si>
    <t>客户报修，车辆气体机整车气压低，座椅漏气，要求救援，我站外服检查发现，车辆座椅气阀管路漏气，使用快速接头修复管路后故障排除</t>
  </si>
  <si>
    <t>（气管漏气）该站提报：①客户报修，车辆气体机整车气压低，座椅漏气。键拆卸前第一张图片中，有气泡冒出，可以判断是轻微漏气，这种程度漏气不能造成零部件二次损坏，也不可能造成行车安全，完全可以进站维修，不同意产生外出费用。②维修方案是用快插解决故障现象，我们认为这样会造成二次漏气隐患，应直接更换气管保证无隐患。</t>
  </si>
  <si>
    <t>客户报修，车辆气体机整车气压低，座椅漏气，要求救援，我站外服检查发现，车辆座椅气阀管路漏气，修复管路后故障排除</t>
  </si>
  <si>
    <t>2025-08-06 00:20:09</t>
  </si>
  <si>
    <t>RCFT000375659202506280006</t>
  </si>
  <si>
    <t>LRDS6P5C4RT073747</t>
  </si>
  <si>
    <t>RT073747</t>
  </si>
  <si>
    <t>202408160008</t>
  </si>
  <si>
    <t>FT000375659</t>
  </si>
  <si>
    <t>FDHEB131</t>
  </si>
  <si>
    <t>唐山市通恩汽车销售有限公司</t>
  </si>
  <si>
    <t>辛志勤</t>
  </si>
  <si>
    <t>到达现场检查发现；车辆司机座椅底部阻尼器控制机构脱落导致故障，给予用户手动修复后故障排除，注此故障属于座椅原因导致</t>
  </si>
  <si>
    <t>用户来电反映；车辆司机座椅无法调节</t>
  </si>
  <si>
    <t>2025-08-06 00:25:10</t>
  </si>
  <si>
    <t>RCFT000102166202506250005</t>
  </si>
  <si>
    <t>LRDS6PGC2RR015131</t>
  </si>
  <si>
    <t>RR015131</t>
  </si>
  <si>
    <t>2024/12/20</t>
  </si>
  <si>
    <t>77803845</t>
  </si>
  <si>
    <t>刘生</t>
  </si>
  <si>
    <t>6810015233</t>
  </si>
  <si>
    <t>驾驶室主座椅卡滞，无法调整，经检查发现座椅模块老化卡滞，更换座椅支架后修复，</t>
  </si>
  <si>
    <t>座椅减震器渗漏油</t>
  </si>
  <si>
    <t>（底座模块化）该站提报：驾驶室主座椅卡滞，无法调整。①首先上传APP图片没有展示哪个位置卡滞，卡滞后失去了什么功能也没有展示。②请提供卡滞点及卡滞时座椅失去哪项功能的有效视频作为充足的维修依据。③请根据卡滞点进行拆分件维修，不同意因某个点卡滞直接更换模块化总成产生高额三包费用。④请该站遵守戴姆勒相关拆分件维修政策，合理合规进行正确维修。</t>
  </si>
  <si>
    <t>RCFT000011819202506240006</t>
  </si>
  <si>
    <t>LRDS6PGC0RR005147</t>
  </si>
  <si>
    <t>RR005147</t>
  </si>
  <si>
    <t>77818232</t>
  </si>
  <si>
    <t>FT000011819</t>
  </si>
  <si>
    <t>FDYUN015</t>
  </si>
  <si>
    <t>大理鸿嘉商贸有限公司</t>
  </si>
  <si>
    <t>李师傅</t>
  </si>
  <si>
    <t>2025/06/18</t>
  </si>
  <si>
    <t>客户报修：欧曼福康530，气瓶压力低0.2，发动机没劲儿，拉的矿石，座椅漏气严重，不敢行驶，RR005147。经我站外出现场人员检查车辆驾驶员座椅内部有漏气声，进一步拆卸驾驶员座椅发现内部记忆阀损坏漏气严重导致车辆故障。更换记忆阀套件及维修座椅后故障排除。</t>
  </si>
  <si>
    <t>（VDC气阀）该站提报：座椅发现内部记忆阀损坏漏气。①请提供记忆阀漏气点的视频，比如喷洒洗涤灵水，展示漏气点作为有效的维修依据。②无有效依据不能认可故障现象，无有效依据旧件鉴定环节无法进行核定故障现象，对后续质量改进起不到有效支持。</t>
  </si>
  <si>
    <t>400呼叫中心派工单号：1-295576711922。</t>
  </si>
  <si>
    <t>2025-08-06 00:13:16</t>
  </si>
  <si>
    <t>RCFT010748202506240004</t>
  </si>
  <si>
    <t>LRDV7PKC7RR014753</t>
  </si>
  <si>
    <t>RR014753</t>
  </si>
  <si>
    <t>2024/12/24</t>
  </si>
  <si>
    <t>2025/03/09</t>
  </si>
  <si>
    <t>202408223084</t>
  </si>
  <si>
    <t>李龙</t>
  </si>
  <si>
    <t>用户反映座椅漏气，经检查发现座椅调节阀漏气，更换新件后正常</t>
  </si>
  <si>
    <t>2025-08-06 00:24:44</t>
  </si>
  <si>
    <t>RCFT010296202506230024</t>
  </si>
  <si>
    <t>LRDV7PEC9SR008552</t>
  </si>
  <si>
    <t>SR008552</t>
  </si>
  <si>
    <t>77863291</t>
  </si>
  <si>
    <t>5020040034</t>
  </si>
  <si>
    <t>客户报修车辆座椅会自动上下，经现场试车检查故障为座椅调节阀损坏无法锁住，由于无单独调节阀，给予更换座椅底座处理</t>
  </si>
  <si>
    <t>驾驶室高度调节阀漏气</t>
  </si>
  <si>
    <t>该站提报：经现场试车检查故障为座椅调节阀损坏无法锁住，由于无单独调节阀，给予更换座椅底座处理。①故障现象很明确调节阀坏，②由于暂时无单独调节阀，更换底座模块化总成，造成高额材料费。③拆分件 所有气路部分都有拆分件（气囊 气悬浮 VDC气阀 气路开关  速升速降开关 高度调节开关  气腰脱开关）请问为什么过度维修更换底座总成？④请该站遵守戴姆勒相关维修政策，按照拆分件政策进行合法维修。</t>
  </si>
  <si>
    <t>RCFT006864202506230011</t>
  </si>
  <si>
    <t>LRDS6PGCXRT058098</t>
  </si>
  <si>
    <t>RT058098</t>
  </si>
  <si>
    <t>77824588</t>
  </si>
  <si>
    <t>邢旭豪</t>
  </si>
  <si>
    <t>2025/06/21</t>
  </si>
  <si>
    <t>客户反映驾驶座座椅故障，经拆检发现底座模块调节锁扣开裂，无法调节。，属质量问题，更换后故障排除。</t>
  </si>
  <si>
    <t>（底座模块化）该站提报：客户反映驾驶座座椅无法调节。①首先所提供拆卸前后图片无法证明哪个功能怎么无法调节。②具体是靠背 腰脱 仰角 气囊  座椅高度 前后移动 速升速降 是气路部分 还是机械部分 都没有讲清楚。③请提供给无法调节部分的有效视频，并请根据故障区域进行拆分件维修，不同意直接更换模块化总成过度维修造成高额三包费。④请该站严格遵守戴姆勒相关维修政策进行合理合规进行维修。</t>
  </si>
  <si>
    <t>RCFT000375659202506210005</t>
  </si>
  <si>
    <t>LRDS6P5C1SR003674</t>
  </si>
  <si>
    <t>SR003674</t>
  </si>
  <si>
    <t>202412220018</t>
  </si>
  <si>
    <t>段庆章</t>
  </si>
  <si>
    <t>到达现场检查发现；车辆司机座椅阻尼器功能失效导致故障，给予用户更换处理</t>
  </si>
  <si>
    <t>阻尼器失效，该站提报：阻尼器功能失效导致故障。请提供阻尼器功能失效的有效视频作为正确的维修依据，已上传APP图片，无法证明阻尼器功能失效，后续旧件鉴定过程无有效依据。</t>
  </si>
  <si>
    <t>用户来电反映；车辆司机座椅减震功能失效，软硬无法调节</t>
  </si>
  <si>
    <t>RCFT001688202506190007</t>
  </si>
  <si>
    <t>LRDS6PB04SR008605</t>
  </si>
  <si>
    <t>SR008605</t>
  </si>
  <si>
    <t>202502029103</t>
  </si>
  <si>
    <t>李队</t>
  </si>
  <si>
    <t>用户反映该车驾驶员座椅漏气，经维修人员检查发现该车驾驶员座椅的记阀套件漏气，更换后故障排除。</t>
  </si>
  <si>
    <t>该站提报：经维修人员检查发现该车驾驶员座椅的记阀套件漏气。①请提供漏气点的有效视频。②根据APP视频显示座椅状态应该不漏气，因为漏气不用按座椅就会自动降落，所以描述与视频互相矛盾。③座椅定在一个悬浮高度，如果不调节阻尼器软硬，凭一只手根本按不动，请提供故障现象的有效视频。④外出超出服务半径，外出备注：座椅下去上不来，后桥管子有问题。后桥管子一起维修，外出费我们承担不合理。</t>
  </si>
  <si>
    <t>座椅下去上不来，后桥管子有问题</t>
  </si>
  <si>
    <t>呼叫中心派工，一次性外出，超出我站半径里程33公里，合计费用297元。工单1-295110336063</t>
  </si>
  <si>
    <t>RCFT006627202506180005</t>
  </si>
  <si>
    <t>LRDV7PEC4MT065750</t>
  </si>
  <si>
    <t>MT065750</t>
  </si>
  <si>
    <t>2021/03/16</t>
  </si>
  <si>
    <t>2025/02/19</t>
  </si>
  <si>
    <t>BJ3319Y6GRL-06</t>
  </si>
  <si>
    <t>WP12.400E62</t>
  </si>
  <si>
    <t>1421A008297</t>
  </si>
  <si>
    <t>3319DPPKC-6BZ00100</t>
  </si>
  <si>
    <t>客户报修车辆座椅无法调节 气路开关总成无反应，我站现场检查发现由于座椅 气路开关坏导致，给予更换新件后故障排除，</t>
  </si>
  <si>
    <t>该站反馈：我站现场检查发现由于座椅高低阀损坏导致。①请提供失效时状态视频作为有效的维修依据。②请提供更换新件后恢复功能状态视频与失效状态视频作对比，确认功能恢复。③上传APP图片无法作为有效维修依据，无法确认问题点所在，旧件鉴定环节也无法找到有效依据进行判定。</t>
  </si>
  <si>
    <t>国六渣土车座椅故障</t>
  </si>
  <si>
    <t>RCFT000011137202506170005</t>
  </si>
  <si>
    <t>LRDV7PEC6RT055602</t>
  </si>
  <si>
    <t>RT055602</t>
  </si>
  <si>
    <t>2024/04/09</t>
  </si>
  <si>
    <t>77819480</t>
  </si>
  <si>
    <t>用户进站反应车辆座椅不平，无法上下调节，经我站检查车辆因座椅座框支撑处螺杆、螺帽损坏造成座椅不平导致座椅内部记忆阀卡顿，为其更换座椅座框</t>
  </si>
  <si>
    <t>底座螺栓损坏   1.服务站上传所有图像证据并未体现描述故障及故障部位.2.内部元件损坏可以更换拆分件无需更换整个底座.3.举报该站，虚假报单，扩大维修，恶意索赔</t>
  </si>
  <si>
    <t>1、照片内可体现座框中间支撑处螺杆螺纹损坏，损坏后导致座椅无法上下调节，与卡顿。2、座椅座框损坏暂无拆分，已上传EPC截图。</t>
  </si>
  <si>
    <t>RCFT000335159202506170001</t>
  </si>
  <si>
    <t>LRDS6PGC2RT071590</t>
  </si>
  <si>
    <t>RT071590</t>
  </si>
  <si>
    <t>77838901</t>
  </si>
  <si>
    <t>FT000335159</t>
  </si>
  <si>
    <t>FDHEB097</t>
  </si>
  <si>
    <t>唐山市载而德汽车贸易有限公司</t>
  </si>
  <si>
    <t>汇发运输</t>
  </si>
  <si>
    <t>2025/06/16</t>
  </si>
  <si>
    <t>检查发现主驾驶座椅坐垫塌陷变形，更换新件后排除故障</t>
  </si>
  <si>
    <t>坐垫塌陷    无证据（图片/视频）证明坐垫塌陷现象，请重新上传相关资料</t>
  </si>
  <si>
    <t>2025-08-06 00:25:35</t>
  </si>
  <si>
    <t>RCFT000009053202506160004</t>
  </si>
  <si>
    <t>LRDS6PGC3RT056824</t>
  </si>
  <si>
    <t>RT056824</t>
  </si>
  <si>
    <t>77823078</t>
  </si>
  <si>
    <t>郭旭兵</t>
  </si>
  <si>
    <t>用户反映座椅行驶中不能升降，检查座椅开关正常管路无漏气，拆检座椅发现记忆阀套件塑料齿轮磨损，更换新记忆阀套件修复</t>
  </si>
  <si>
    <t>VDC阀失效   无证据（图片/视频）证明VDC阀失效现象，请重新上传相关资料</t>
  </si>
  <si>
    <t>RCFT001688202506160002</t>
  </si>
  <si>
    <t>LRDS6PGC0RT057736</t>
  </si>
  <si>
    <t>RT057736</t>
  </si>
  <si>
    <t>2024/07/13</t>
  </si>
  <si>
    <t>77823903</t>
  </si>
  <si>
    <t>尚进</t>
  </si>
  <si>
    <t>2025/06/15</t>
  </si>
  <si>
    <t>记忆阀漏气    根据图片描述无法看出直线阀漏气问题，请在直线阀漏气位置喷洒气泡水显示漏气故障，请提供新的图片和视频</t>
  </si>
  <si>
    <t>座椅起不来，无法开车</t>
  </si>
  <si>
    <t>RCFT000008853202506140011</t>
  </si>
  <si>
    <t>LRDS6PGC9RT062255</t>
  </si>
  <si>
    <t>RT062255</t>
  </si>
  <si>
    <t>2024/05/30</t>
  </si>
  <si>
    <t>2024/08/04</t>
  </si>
  <si>
    <t>77828560</t>
  </si>
  <si>
    <t>郭二亮</t>
  </si>
  <si>
    <t>2025/06/14</t>
  </si>
  <si>
    <t>客户反应车辆座椅无法升降，检查是座椅内部记忆阀套件卡滞，更换新件后故障排除</t>
  </si>
  <si>
    <t>安全带卡滞，一个维修单号报两次，不予通过，请查证</t>
  </si>
  <si>
    <t>RCFT006916202506100003</t>
  </si>
  <si>
    <t>LRDS6PGC5SR007823</t>
  </si>
  <si>
    <t>SR007823</t>
  </si>
  <si>
    <t>2025/04/04</t>
  </si>
  <si>
    <t>K15NS3000231</t>
  </si>
  <si>
    <t>2025/06/09</t>
  </si>
  <si>
    <t>2025/06/10</t>
  </si>
  <si>
    <t>客户反映车辆座椅不弹经检查为阻尼器损坏导致更换阻尼器后故障排除</t>
  </si>
  <si>
    <t>阻尼器失效  无证据（图片/视频）证明阻尼器故障现象，请重新上传相关资料</t>
  </si>
  <si>
    <t>RCFT006916202506090002</t>
  </si>
  <si>
    <t>LRDS6PGC3RR002680</t>
  </si>
  <si>
    <t>RR002680</t>
  </si>
  <si>
    <t>2024/01/30</t>
  </si>
  <si>
    <t>77811729</t>
  </si>
  <si>
    <t>刘志宾</t>
  </si>
  <si>
    <t>2025/06/06</t>
  </si>
  <si>
    <t>客户反映车辆座椅损坏经检查为座椅记忆阀损坏导致更换左右记忆阀后故障排除</t>
  </si>
  <si>
    <t>VDC阀失效     根据图片描述无法看出VDC阀漏气问题，请在VDC阀漏气位置喷洒气泡水显示漏气故障，请提供新的图片和视频</t>
  </si>
  <si>
    <t>RCFT000011137202506060006</t>
  </si>
  <si>
    <t>LRDS6PTC7SR001267</t>
  </si>
  <si>
    <t>SR001267</t>
  </si>
  <si>
    <t>2025/01/05</t>
  </si>
  <si>
    <t>77857811</t>
  </si>
  <si>
    <t>用户进站反应车辆座椅无法进行升降，经我站检查车辆内部阻尼调节处犯卡，座框上下调节拉线断裂，座框焊接处有裂纹现象，为其更换座椅座框总成</t>
  </si>
  <si>
    <t>底座松旷   部元件损坏可以更换拆分件无需更换整个底座</t>
  </si>
  <si>
    <t>RCFT006864202506060004</t>
  </si>
  <si>
    <t>LRDS6PGC6SR007247</t>
  </si>
  <si>
    <t>SR007247</t>
  </si>
  <si>
    <t>K14NS3000236</t>
  </si>
  <si>
    <t>赵军涛</t>
  </si>
  <si>
    <t>客户反映驾驶员座椅故障，经拆检发现底座调节锁扣开裂，无法更换，属质量问题，更换后故障排除。</t>
  </si>
  <si>
    <t>底座卡滞   未查明底座卡滞具体故障情况，需要说明部元件损坏可以更换拆分件无需更换整个底座.</t>
  </si>
  <si>
    <t>RCFT000371495202506040005</t>
  </si>
  <si>
    <t>LRDS6PB05ST050042</t>
  </si>
  <si>
    <t>ST050042</t>
  </si>
  <si>
    <t>202502049144</t>
  </si>
  <si>
    <t>FT000371495</t>
  </si>
  <si>
    <t>FDANH041</t>
  </si>
  <si>
    <t>安徽京顺康动力科技有限公司</t>
  </si>
  <si>
    <t>2025/06/03</t>
  </si>
  <si>
    <t>邴：经我站技术人员检查发现气悬浮卡滞造成座椅无法升降，给予更换</t>
  </si>
  <si>
    <t>气悬浮卡滞     根据故障描述，可以断气行驶，就近维修，无需外出服务</t>
  </si>
  <si>
    <t>RCFT000319726202505290001</t>
  </si>
  <si>
    <t>LRDV7PKC4ST052076</t>
  </si>
  <si>
    <t>ST052076</t>
  </si>
  <si>
    <t>202501243040</t>
  </si>
  <si>
    <t>FT000319726</t>
  </si>
  <si>
    <t>FDHUB015</t>
  </si>
  <si>
    <t>湖北悦驰汽车销售服务有限公司</t>
  </si>
  <si>
    <t>曾先生</t>
  </si>
  <si>
    <t>接客户报修表示新购电车车辆主驾安全带故障，影响驾驶，我站现场检修发现安全带不回弹，起不到安全捆绑作用，拆解检查属安全带套件内部故障，无法修复，更换新件后，故障排除，</t>
  </si>
  <si>
    <t>2025-08-06 00:16:50</t>
  </si>
  <si>
    <t>RCFT000032858202505280006</t>
  </si>
  <si>
    <t>LRDS6PTC6RT070898</t>
  </si>
  <si>
    <t>RT070898</t>
  </si>
  <si>
    <t>77837924</t>
  </si>
  <si>
    <t>2025/05/25</t>
  </si>
  <si>
    <t>用户反映座椅漏气，检查为座椅气悬浮内部零部件损坏漏气导致，</t>
  </si>
  <si>
    <t>根据图片描述无法看出气悬浮漏气问题，请在气悬浮漏气位置喷洒气泡水显示漏气故障，请提供新的图片和视频</t>
  </si>
  <si>
    <t>由于代理库没有配件，配件有座椅厂家直发，系统只提报工时费价格</t>
  </si>
  <si>
    <t>RCFT006634202505220004</t>
  </si>
  <si>
    <t>LRDV7PEC7MR031749</t>
  </si>
  <si>
    <t>MR031749</t>
  </si>
  <si>
    <t>2021/05/24</t>
  </si>
  <si>
    <t>77439073</t>
  </si>
  <si>
    <t>FT006634</t>
  </si>
  <si>
    <t>BEJ00086</t>
  </si>
  <si>
    <t>北京市昌泽汽车修理有限责任公司</t>
  </si>
  <si>
    <t>5319GJB00-1AT00100</t>
  </si>
  <si>
    <t>2025/05/22</t>
  </si>
  <si>
    <t>客户反映.该车安装带锁不上了经我站人员检查为该车主驾安装带卡扣失效.技术科提供安全带图号与此车不符无法安装.我站未与更换安全带全套.只更换座椅旁边的插件.故障排除试车正常.</t>
  </si>
  <si>
    <t>提供的照片和视频无法识别故障描述的安全带锁不上的现象请重新上传相关视频和图片</t>
  </si>
  <si>
    <t>安全带失效</t>
  </si>
  <si>
    <t>因技术科提供的图号与实际配件不符不能相互更换.服务站只更换插接件.未更换拉带.请领导核实.无新件也无新件材料费</t>
  </si>
  <si>
    <t>13t（斯太尔）后桥，速比：4.38(自调臂ABS)</t>
  </si>
  <si>
    <t>2025-08-06 00:19:23</t>
  </si>
  <si>
    <t>RCFT002416202505170003</t>
  </si>
  <si>
    <t>LRDS6PGC5RT055335</t>
  </si>
  <si>
    <t>RT055335</t>
  </si>
  <si>
    <t>2024/07/25</t>
  </si>
  <si>
    <t>77820784</t>
  </si>
  <si>
    <t>王雪飞</t>
  </si>
  <si>
    <t>客户反应车辆座椅不能调节，经检查为阻尼器内部损坏导致，为客户更换后故障排除。</t>
  </si>
  <si>
    <t>阻尼器失效   仅描述故障情况无法分辨故障点，附带能说明故障点视频和照片</t>
  </si>
  <si>
    <t>RCFT003242202505120001</t>
  </si>
  <si>
    <t>座椅无法调节至指定高度，经检查座椅记忆阀组件内部串气，更换处理</t>
  </si>
  <si>
    <t xml:space="preserve">VDC阀      根据故障描述，可以断气行驶，就近维修，无需外出服务 </t>
  </si>
  <si>
    <t>用户刚刚购买新车，反映座椅无法调节至指定高度，我站前往现场排查该故障，经检查座椅记忆阀组件内部串气，更换处理</t>
  </si>
  <si>
    <t>2025-08-06 00:24:14</t>
  </si>
  <si>
    <t>RCFT003761202505050002</t>
  </si>
  <si>
    <t>LRDS6PGC2RT054322</t>
  </si>
  <si>
    <t>RT054322</t>
  </si>
  <si>
    <t>2024/03/18</t>
  </si>
  <si>
    <t>77818670</t>
  </si>
  <si>
    <t>FT003761</t>
  </si>
  <si>
    <t>JIS00082</t>
  </si>
  <si>
    <t>连云港华泰汽车贸易有限公司</t>
  </si>
  <si>
    <t>张涛</t>
  </si>
  <si>
    <t>2025/05/05</t>
  </si>
  <si>
    <t>客户反映主驾驶座椅硬,初步怀疑座椅阻尼器故障，因是新车，为其订购阻尼器为其更换，更换后客户反映比之前较好</t>
  </si>
  <si>
    <t>服务站上传所有图像证据并未体现描述故障及故障部位</t>
  </si>
  <si>
    <t>2025-08-06 00:19:01</t>
  </si>
  <si>
    <t>RCFT000373878202505050001</t>
  </si>
  <si>
    <t>LRDS6PE09SR012175</t>
  </si>
  <si>
    <t>SR012175</t>
  </si>
  <si>
    <t>TZ460XS-LKM2602</t>
  </si>
  <si>
    <t>LK2501250122A</t>
  </si>
  <si>
    <t>江二平</t>
  </si>
  <si>
    <t>NC44113E3000620B10</t>
  </si>
  <si>
    <t>2025/05/04</t>
  </si>
  <si>
    <t>客户表示安全带不回位，经检查发现安全带卡滞，更换安全带总成，故障排除</t>
  </si>
  <si>
    <t>1.请提供座椅一码标识2.请通过旧安全带松紧调试后查看是否恢复功能</t>
  </si>
  <si>
    <t>J4S240铝</t>
  </si>
  <si>
    <t>RCFT000363314202503280006</t>
  </si>
  <si>
    <t>LRDS6PGC9RR002666</t>
  </si>
  <si>
    <t>RR002666</t>
  </si>
  <si>
    <t>77811976</t>
  </si>
  <si>
    <t>FT000363314</t>
  </si>
  <si>
    <t>FDHEB115</t>
  </si>
  <si>
    <t>威县远昌汽车维修有限公司</t>
  </si>
  <si>
    <t>李云红</t>
  </si>
  <si>
    <t>用户反应车辆座椅靠背后倾斜，而且安全带不回，因靠背上带有安全带，为用户更换座椅靠背后试车正常。</t>
  </si>
  <si>
    <t>根据故障描述无需更换整个靠背，请服务站遵守拆分件协议</t>
  </si>
  <si>
    <t>2025-08-06 00:25:39</t>
  </si>
  <si>
    <t>RCFT003882202501220002</t>
  </si>
  <si>
    <t>LRDV7P5C1RT062666</t>
  </si>
  <si>
    <t>RT062666</t>
  </si>
  <si>
    <t>2024/12/25</t>
  </si>
  <si>
    <t>202404070021</t>
  </si>
  <si>
    <t>FT003882</t>
  </si>
  <si>
    <t>HEB00193</t>
  </si>
  <si>
    <t>河北晨阳汽车贸易有限公司</t>
  </si>
  <si>
    <t>3319EVPA0000Z00500</t>
  </si>
  <si>
    <t>2025/01/16</t>
  </si>
  <si>
    <t>安全带无法回位，经检查发现安全带卡滞更换后故障排除</t>
  </si>
  <si>
    <t>提供的照片无法看出安全带卡滞的问题，请重新上传视频以作为维修依据</t>
  </si>
  <si>
    <t>13t（奔驰）后桥,速比：6.73（自调臂ABS）</t>
  </si>
  <si>
    <t>2025-08-06 00:16:16</t>
  </si>
  <si>
    <t>金额</t>
  </si>
  <si>
    <t>总计</t>
  </si>
  <si>
    <t>求和项:(2)费用合计</t>
  </si>
  <si>
    <t>(空白)</t>
  </si>
  <si>
    <t>升级</t>
  </si>
  <si>
    <t>质量让渡</t>
  </si>
  <si>
    <t>材料费</t>
  </si>
  <si>
    <t>工时费</t>
  </si>
  <si>
    <t>外出服务费用</t>
  </si>
  <si>
    <t>配件管理费</t>
  </si>
  <si>
    <t>故障件清退运费</t>
  </si>
  <si>
    <t>其他费用</t>
  </si>
  <si>
    <t>费用合计</t>
  </si>
  <si>
    <t>通知、报告追扣费用</t>
  </si>
  <si>
    <t>通知、报告减扣费用</t>
  </si>
  <si>
    <t>旧件追扣2506</t>
  </si>
  <si>
    <t>旧件减扣2506</t>
  </si>
  <si>
    <t>台架试验追扣2506</t>
  </si>
  <si>
    <t>台架试验减扣2506</t>
  </si>
  <si>
    <t>202507剩余需202508减扣费用</t>
  </si>
  <si>
    <t>202508强保费（追扣）</t>
  </si>
  <si>
    <t>202508强保费（减扣）</t>
  </si>
  <si>
    <t>202507行星三大件首保索赔追扣</t>
  </si>
  <si>
    <t>202507行星三大件首保索赔减扣</t>
  </si>
  <si>
    <t>含强保费合计</t>
  </si>
  <si>
    <t>不含强保费合计</t>
  </si>
  <si>
    <t>保修费用索赔-量产+A6</t>
  </si>
  <si>
    <t>旧件追扣2504-2505</t>
  </si>
  <si>
    <t>旧件减扣2504-2505</t>
  </si>
  <si>
    <t>台架试验追扣2504-2505</t>
  </si>
  <si>
    <t>台架试验减扣2504-2505</t>
  </si>
  <si>
    <t>202506剩余需202507减扣费用</t>
  </si>
  <si>
    <t>202507强保费（追扣）</t>
  </si>
  <si>
    <t>202507强保费（减扣）</t>
  </si>
  <si>
    <t>202506行星三大件首保索赔追扣</t>
  </si>
  <si>
    <t>202506行星三大件首保索赔减扣</t>
  </si>
  <si>
    <t>序号</t>
  </si>
  <si>
    <t>旧件条码</t>
  </si>
  <si>
    <t>祸首件</t>
  </si>
  <si>
    <t>旧件配件编号</t>
  </si>
  <si>
    <t>旧件配件名称</t>
  </si>
  <si>
    <t>是否祸首件</t>
  </si>
  <si>
    <t>结算价格</t>
  </si>
  <si>
    <t>备注</t>
  </si>
  <si>
    <t>RCMFT000009053202412300007</t>
  </si>
  <si>
    <t>是</t>
  </si>
  <si>
    <t>RCMFT000060547202508040005</t>
  </si>
  <si>
    <t>RCMFT000157398202507060003</t>
  </si>
  <si>
    <t>RCMFT000319726202505250001</t>
  </si>
  <si>
    <t>否</t>
  </si>
  <si>
    <t>RCMFT000373878202506110002</t>
  </si>
  <si>
    <t>RCMFT000379598202507200004</t>
  </si>
  <si>
    <t>RCMFT003820202507010012</t>
  </si>
  <si>
    <t>RCMFT003882202501160004</t>
  </si>
  <si>
    <t>RCMFT006736202507240004</t>
  </si>
  <si>
    <t>RCMFT000324167202507070006</t>
  </si>
  <si>
    <t>RCMFT000324167202507280010</t>
  </si>
  <si>
    <t>RCMFT006966202507260007</t>
  </si>
  <si>
    <t>座框倾斜</t>
  </si>
  <si>
    <t>RCMFT000009053202507020003</t>
  </si>
  <si>
    <t>底座框架断裂</t>
  </si>
  <si>
    <t>RCMFT000011137202506060008</t>
  </si>
  <si>
    <t>调高手柄拉线断</t>
  </si>
  <si>
    <t>RCMFT000011137202506170011</t>
  </si>
  <si>
    <t>调高手柄（查索赔单）</t>
  </si>
  <si>
    <t>RCMFT000011137202507050010</t>
  </si>
  <si>
    <t>绞架螺丝脱落</t>
  </si>
  <si>
    <t>RCMFT000039604202507290007</t>
  </si>
  <si>
    <t>气囊脱箍</t>
  </si>
  <si>
    <t>RCMFT000039604202508280002</t>
  </si>
  <si>
    <t>底座松旷 老状态</t>
  </si>
  <si>
    <t>RCMFT000063193202507230025</t>
  </si>
  <si>
    <t>松旷异响</t>
  </si>
  <si>
    <t>RCMFT000102166202506230006</t>
  </si>
  <si>
    <t>气悬浮卡滞</t>
  </si>
  <si>
    <t>RCMFT000102166202507030078</t>
  </si>
  <si>
    <t>气路开关卡滞</t>
  </si>
  <si>
    <t>RCMFT000165326202507200046</t>
  </si>
  <si>
    <t>升降阀顶针不出</t>
  </si>
  <si>
    <t>RCMFT000171560202507270042</t>
  </si>
  <si>
    <t>RCMFT000324110202507280011</t>
  </si>
  <si>
    <t>仰角无法解锁</t>
  </si>
  <si>
    <t>RCMFT000324167202507290019</t>
  </si>
  <si>
    <t>故障不显</t>
  </si>
  <si>
    <t>RCMFT000324167202508140005</t>
  </si>
  <si>
    <t>滚轮开裂</t>
  </si>
  <si>
    <t>RCMFT000357262202507250008</t>
  </si>
  <si>
    <t>气悬浮打不开</t>
  </si>
  <si>
    <t>RCMFT000387607202506240004</t>
  </si>
  <si>
    <t>VDC阀漏气</t>
  </si>
  <si>
    <t>RCMFT000387607202507070003</t>
  </si>
  <si>
    <t>VDC阀处断裂</t>
  </si>
  <si>
    <t>RCMFT002278202507280003</t>
  </si>
  <si>
    <t>座框连接轴断</t>
  </si>
  <si>
    <t>RCMFT002395202508220005</t>
  </si>
  <si>
    <t>RCMFT002416202507200007</t>
  </si>
  <si>
    <t>RCMFT002416202507200013</t>
  </si>
  <si>
    <t>RCMFT002416202508160002</t>
  </si>
  <si>
    <t>气囊漏气</t>
  </si>
  <si>
    <t>RCMFT002416202508240009</t>
  </si>
  <si>
    <t>RCMFT002423202508040017</t>
  </si>
  <si>
    <t>RCMFT002423202508100001</t>
  </si>
  <si>
    <t>RCMFT003827202507010132</t>
  </si>
  <si>
    <t>RCMFT003872202507180009</t>
  </si>
  <si>
    <t>底座倾斜</t>
  </si>
  <si>
    <t>RCMFT004136202508240009</t>
  </si>
  <si>
    <t>松旷</t>
  </si>
  <si>
    <t>RCMFT005051202507070009</t>
  </si>
  <si>
    <t>底座异响</t>
  </si>
  <si>
    <t>RCMFT005051202507080004</t>
  </si>
  <si>
    <t>RCMFT006022202507270001</t>
  </si>
  <si>
    <t>RCMFT006225202507190003</t>
  </si>
  <si>
    <t>调高手柄/VDC阀消音器处漏气</t>
  </si>
  <si>
    <t>RCMFT006423202504260011</t>
  </si>
  <si>
    <t>RCMFT006423202508270002</t>
  </si>
  <si>
    <t>RCMFT006799202508140019</t>
  </si>
  <si>
    <t>RCMFT006864202506060001</t>
  </si>
  <si>
    <t>RCMFT006864202506220001</t>
  </si>
  <si>
    <t>RCMFT006864202507080092</t>
  </si>
  <si>
    <t>VDC阀消音器处漏气</t>
  </si>
  <si>
    <t>RCMFT006864202507140028</t>
  </si>
  <si>
    <t>RCMFT006864202507140029</t>
  </si>
  <si>
    <t>VDC阀拉线断</t>
  </si>
  <si>
    <t>RCMFT006864202507170006</t>
  </si>
  <si>
    <t>RCMFT006864202508260097</t>
  </si>
  <si>
    <t>调节滚轮开裂/VDC阀漏气</t>
  </si>
  <si>
    <t>RCMFT006914202508260014</t>
  </si>
  <si>
    <t>RCMFT006966202507040020</t>
  </si>
  <si>
    <t>速升速降阀漏气</t>
  </si>
  <si>
    <t>RCMFT007253202507030012</t>
  </si>
  <si>
    <t>RCMFT007253202507190002</t>
  </si>
  <si>
    <t>仰角脱出</t>
  </si>
  <si>
    <t>RCMFT007253202507230010</t>
  </si>
  <si>
    <t>气悬浮不回位</t>
  </si>
  <si>
    <t>RCMFT007643202507020003</t>
  </si>
  <si>
    <t>底座松旷</t>
  </si>
  <si>
    <t>RCMFT007643202507280004</t>
  </si>
  <si>
    <t>气悬浮失效（不回位）</t>
  </si>
  <si>
    <t>RCMFT010000202504240065</t>
  </si>
  <si>
    <t>底座变形</t>
  </si>
  <si>
    <t>RCMFT010000202507090010</t>
  </si>
  <si>
    <t>RCMFT010000202507180024</t>
  </si>
  <si>
    <t>仰角无法调节</t>
  </si>
  <si>
    <t>RCMFT010000202508060035</t>
  </si>
  <si>
    <t>RCMFT010000202508090001</t>
  </si>
  <si>
    <t>RCMFT010296202506230024</t>
  </si>
  <si>
    <t>阀</t>
  </si>
  <si>
    <t>RCMFT010296202507160088</t>
  </si>
  <si>
    <t>RCMFT010296202508170024</t>
  </si>
  <si>
    <t>调高手柄滑轮</t>
  </si>
  <si>
    <t>RCMFT010296202508200004</t>
  </si>
  <si>
    <t>RCMFT010955202507090001</t>
  </si>
  <si>
    <t>仰角螺栓断</t>
  </si>
  <si>
    <t>RCMFT010958202508310005</t>
  </si>
  <si>
    <t>RCMFT000164465202508030014</t>
  </si>
  <si>
    <t>绞架螺丝断裂</t>
  </si>
  <si>
    <t>RCMFT006287202507080002</t>
  </si>
  <si>
    <t>座框断裂</t>
  </si>
  <si>
    <t>RCMFT006627202507130001</t>
  </si>
  <si>
    <t>顶针不回/滚轮开裂</t>
  </si>
  <si>
    <t>RCMFT006627202507300002</t>
  </si>
  <si>
    <t>底座倾斜卡滞</t>
  </si>
  <si>
    <t>RCMFT000051187202508180009</t>
  </si>
  <si>
    <t>RCMFT000373878202507120004</t>
  </si>
  <si>
    <t>中间背锁不住</t>
  </si>
  <si>
    <t>RCMFT001871202508290002</t>
  </si>
  <si>
    <t>RCMFT006143202507030005</t>
  </si>
  <si>
    <t>RCMFT006828202508050005</t>
  </si>
  <si>
    <t>RCMFT010303202507060003</t>
  </si>
  <si>
    <t>RCMFT000008853202506140034</t>
  </si>
  <si>
    <t>RCMFT000008853202507220006</t>
  </si>
  <si>
    <t>RCMFT000009044202507200019</t>
  </si>
  <si>
    <t>RCMFT000009044202508040001</t>
  </si>
  <si>
    <t>RCMFT000009053202506160003</t>
  </si>
  <si>
    <t>RCMFT000009053202507250001</t>
  </si>
  <si>
    <t>RCMFT000009053202508010070</t>
  </si>
  <si>
    <t>RCMFT000011819202506220006</t>
  </si>
  <si>
    <t>RCMFT000032858202507030008</t>
  </si>
  <si>
    <t>RCMFT000057151202508220006</t>
  </si>
  <si>
    <t>RCMFT000059001202508150001</t>
  </si>
  <si>
    <t>RCMFT000063790202508050005</t>
  </si>
  <si>
    <t>RCMFT000065866202507300001</t>
  </si>
  <si>
    <t>RCMFT000079202508050006</t>
  </si>
  <si>
    <t>RCMFT000079202508210002</t>
  </si>
  <si>
    <t>RCMFT000087932202507310031</t>
  </si>
  <si>
    <t>RCMFT000087932202508010001</t>
  </si>
  <si>
    <t>RCMFT000087932202508080009</t>
  </si>
  <si>
    <t>RCMFT000096462202508120007</t>
  </si>
  <si>
    <t>RCMFT000102166202507090001</t>
  </si>
  <si>
    <t>RCMFT000111182202507020011</t>
  </si>
  <si>
    <t>RCMFT000141040202506300006</t>
  </si>
  <si>
    <t>RCMFT000141040202507080003</t>
  </si>
  <si>
    <t>RCMFT000141040202507210015</t>
  </si>
  <si>
    <t>RCMFT000145968202508200002</t>
  </si>
  <si>
    <t>RCMFT000157398202507060002</t>
  </si>
  <si>
    <t>RCMFT000171219202507140005</t>
  </si>
  <si>
    <t>RCMFT000171219202507260009</t>
  </si>
  <si>
    <t>RCMFT000176763202508230001</t>
  </si>
  <si>
    <t>RCMFT000176763202508260004</t>
  </si>
  <si>
    <t>RCMFT000262918202507090067</t>
  </si>
  <si>
    <t>RCMFT000262918202507140003</t>
  </si>
  <si>
    <t>RCMFT000262918202507280005</t>
  </si>
  <si>
    <t>RCMFT000262918202507280008</t>
  </si>
  <si>
    <t>RCMFT000262918202508080023</t>
  </si>
  <si>
    <t>RCMFT000295405202508140003</t>
  </si>
  <si>
    <t>RCMFT000300635202507250003</t>
  </si>
  <si>
    <t>RCMFT000300635202508110005</t>
  </si>
  <si>
    <t>RCMFT000314658202507130047</t>
  </si>
  <si>
    <t>RCMFT000319688202507240002</t>
  </si>
  <si>
    <t>RCMFT000319688202508010002</t>
  </si>
  <si>
    <t>RCMFT000319688202508010003</t>
  </si>
  <si>
    <t>RCMFT000319688202508190008</t>
  </si>
  <si>
    <t>RCMFT000319952202508020027</t>
  </si>
  <si>
    <t>RCMFT000319952202508250003</t>
  </si>
  <si>
    <t>RCMFT000324109202508310004</t>
  </si>
  <si>
    <t>RCMFT000346953202508050010</t>
  </si>
  <si>
    <t>RCMFT000346953202508310001</t>
  </si>
  <si>
    <t>RCMFT000352252202508160065</t>
  </si>
  <si>
    <t>RCMFT000360481202507150001</t>
  </si>
  <si>
    <t>RCMFT000360483202508030002</t>
  </si>
  <si>
    <t>RCMFT000360483202508130013</t>
  </si>
  <si>
    <t>RCMFT000364948202507280008</t>
  </si>
  <si>
    <t>RCMFT000373878202507110034</t>
  </si>
  <si>
    <t>RCMFT000379029202507020012</t>
  </si>
  <si>
    <t>RCMFT000379029202507030001</t>
  </si>
  <si>
    <t>RCMFT000379029202507290012</t>
  </si>
  <si>
    <t>RCMFT000379029202508210002</t>
  </si>
  <si>
    <t>RCMFT000393807202507010001</t>
  </si>
  <si>
    <t>RCMFT000393807202507130001</t>
  </si>
  <si>
    <t>RCMFT000393807202507220010</t>
  </si>
  <si>
    <t>RCMFT001682202507300067</t>
  </si>
  <si>
    <t>RCMFT001688202506160001</t>
  </si>
  <si>
    <t>RCMFT001688202506160003</t>
  </si>
  <si>
    <t>RCMFT002178202507100005</t>
  </si>
  <si>
    <t>RCMFT002278202507250023</t>
  </si>
  <si>
    <t>RCMFT002278202508010006</t>
  </si>
  <si>
    <t>RCMFT002278202508010008</t>
  </si>
  <si>
    <t>RCMFT002278202508120033</t>
  </si>
  <si>
    <t>RCMFT002278202508260026</t>
  </si>
  <si>
    <t>RCMFT002404202507070002</t>
  </si>
  <si>
    <t>RCMFT002404202508070001</t>
  </si>
  <si>
    <t>RCMFT002404202508220051</t>
  </si>
  <si>
    <t>RCMFT002416202507190027</t>
  </si>
  <si>
    <t>RCMFT002416202508020038</t>
  </si>
  <si>
    <t>RCMFT003242202505120001</t>
  </si>
  <si>
    <t>RCMFT003764202508290001</t>
  </si>
  <si>
    <t>RCMFT003766202507110006</t>
  </si>
  <si>
    <t>RCMFT003902202507110001</t>
  </si>
  <si>
    <t>RCMFT003902202508020005</t>
  </si>
  <si>
    <t>RCMFT003902202508070002</t>
  </si>
  <si>
    <t>RCMFT003933202507250001</t>
  </si>
  <si>
    <t>RCMFT004136202507250001</t>
  </si>
  <si>
    <t>RCMFT004907202507200004</t>
  </si>
  <si>
    <t>RCMFT006022202507080013</t>
  </si>
  <si>
    <t>RCMFT006253202507180001</t>
  </si>
  <si>
    <t>RCMFT006257202507110001</t>
  </si>
  <si>
    <t>RCMFT006286202507180002</t>
  </si>
  <si>
    <t>RCMFT006323202507030001</t>
  </si>
  <si>
    <t>RCMFT006342202508210075</t>
  </si>
  <si>
    <t>RCMFT006350202507220007</t>
  </si>
  <si>
    <t>RCMFT006358202507110019</t>
  </si>
  <si>
    <t>RCMFT006358202507120001</t>
  </si>
  <si>
    <t>RCMFT006367202507170002</t>
  </si>
  <si>
    <t>RCMFT006402202508240001</t>
  </si>
  <si>
    <t>RCMFT006418202508010001</t>
  </si>
  <si>
    <t>RCMFT006418202508200007</t>
  </si>
  <si>
    <t>RCMFT006729202507310006</t>
  </si>
  <si>
    <t>RCMFT006751202508140020</t>
  </si>
  <si>
    <t>RCMFT006751202508140021</t>
  </si>
  <si>
    <t>RCMFT006828202506050006</t>
  </si>
  <si>
    <t>RCMFT006909202508310020</t>
  </si>
  <si>
    <t>RCMFT006916202506090001</t>
  </si>
  <si>
    <t>RCMFT006916202507100007</t>
  </si>
  <si>
    <t>RCMFT006956202507030018</t>
  </si>
  <si>
    <t>RCMFT007089202507170001</t>
  </si>
  <si>
    <t>RCMFT007650202507060032</t>
  </si>
  <si>
    <t>RCMFT007650202507200026</t>
  </si>
  <si>
    <t>RCMFT007650202508100004</t>
  </si>
  <si>
    <t>RCMFT009832202507070001</t>
  </si>
  <si>
    <t>RCMFT009905202507250004</t>
  </si>
  <si>
    <t>RCMFT010000202505070028</t>
  </si>
  <si>
    <t>RCMFT010446202507050001</t>
  </si>
  <si>
    <t>RCMFT010625202507170001</t>
  </si>
  <si>
    <t>RCMFT010748202506190019</t>
  </si>
  <si>
    <t>RCMFT010748202508010001</t>
  </si>
  <si>
    <t>RCMFT010867202507200011</t>
  </si>
  <si>
    <t>RCMFT010867202508020002</t>
  </si>
  <si>
    <t>RCMFT010868202508170011</t>
  </si>
  <si>
    <t>RCMFT010955202507220003</t>
  </si>
  <si>
    <t>RCMFT010955202508160005</t>
  </si>
  <si>
    <t>RCMFT000141040202507120001</t>
  </si>
  <si>
    <t>RCMFT000052953202508090001</t>
  </si>
  <si>
    <t>RCMFT000145970202508260012</t>
  </si>
  <si>
    <t>阻尼器下端固定螺栓脱落</t>
  </si>
  <si>
    <t>RCMFT000352253202507090002</t>
  </si>
  <si>
    <t>RCMFT000366883202508180006</t>
  </si>
  <si>
    <t>松旷/坐垫开线</t>
  </si>
  <si>
    <t>RCMFT010625202508100001</t>
  </si>
  <si>
    <t>上下浮动（阀漏气）</t>
  </si>
  <si>
    <t>RCMFT010756202507040008</t>
  </si>
  <si>
    <t>阀漏气/靠背塌陷</t>
  </si>
  <si>
    <t>RCMFT000096467202507310005</t>
  </si>
  <si>
    <t>RCMFT000324166202507060002</t>
  </si>
  <si>
    <t>RCMFT003827202508140046</t>
  </si>
  <si>
    <t>RCMFT003985202508160010</t>
  </si>
  <si>
    <t>RCMFT000352195202507100004</t>
  </si>
  <si>
    <t>RCMFT002251202507250002</t>
  </si>
  <si>
    <t>RCMFT010513202507170002</t>
  </si>
  <si>
    <t>RCMFT010937202508110002</t>
  </si>
  <si>
    <t>RCMFT000046181202507020023</t>
  </si>
  <si>
    <t>RCMFT000052953202412280016</t>
  </si>
  <si>
    <t>RCMFT000063193202508020010</t>
  </si>
  <si>
    <t>RCMFT000063790202508160004</t>
  </si>
  <si>
    <t>RCMFT000300635202507260008</t>
  </si>
  <si>
    <t>RCMFT000324167202508260005</t>
  </si>
  <si>
    <t>RCMFT000328276202507060040</t>
  </si>
  <si>
    <t>RCMFT000332901202508160001</t>
  </si>
  <si>
    <t>RCMFT000335158202507120005</t>
  </si>
  <si>
    <t>RCMFT000335158202508160002</t>
  </si>
  <si>
    <t>RCMFT001675202508050004</t>
  </si>
  <si>
    <t>RCMFT002412202507030006</t>
  </si>
  <si>
    <t>RCMFT003765202507020007</t>
  </si>
  <si>
    <t>RCMFT003803202508040003</t>
  </si>
  <si>
    <t>RCMFT004136202507150011</t>
  </si>
  <si>
    <t>RCMFT006627202506180005</t>
  </si>
  <si>
    <t>RCMFT006910202508310003</t>
  </si>
  <si>
    <t>RCMFT010148202507230003</t>
  </si>
  <si>
    <t>RCMFT010680202507150026</t>
  </si>
  <si>
    <t>RCMFT000057151202507100002</t>
  </si>
  <si>
    <t>RCMFT000057151202507230003</t>
  </si>
  <si>
    <t>RCMFT000059001202508060034</t>
  </si>
  <si>
    <t>RCMFT000078100202507110003</t>
  </si>
  <si>
    <t>RCMFT000096462202507260002</t>
  </si>
  <si>
    <t>RCMFT000111182202506050007</t>
  </si>
  <si>
    <t>RCMFT000111182202507020009</t>
  </si>
  <si>
    <t>RCMFT000164595202508010001</t>
  </si>
  <si>
    <t>RCMFT000171219202507140004</t>
  </si>
  <si>
    <t>RCMFT000262918202507080032</t>
  </si>
  <si>
    <t>RCMFT000319688202508010001</t>
  </si>
  <si>
    <t>RCMFT000319688202508050001</t>
  </si>
  <si>
    <t>RCMFT000329490202508290003</t>
  </si>
  <si>
    <t>RCMFT000345646202507170001</t>
  </si>
  <si>
    <t>RCMFT000348526202507200002</t>
  </si>
  <si>
    <t>RCMFT000372032202507240019</t>
  </si>
  <si>
    <t>RCMFT001688202507030049</t>
  </si>
  <si>
    <t>RCMFT002178202508070008</t>
  </si>
  <si>
    <t>RCMFT002416202507180017</t>
  </si>
  <si>
    <t>RCMFT003933202508210028</t>
  </si>
  <si>
    <t>RCMFT006228202508020003</t>
  </si>
  <si>
    <t>RCMFT006342202508270014</t>
  </si>
  <si>
    <t>RCMFT006611202507260006</t>
  </si>
  <si>
    <t>RCMFT006663202507190001</t>
  </si>
  <si>
    <t>RCMFT006703202507240001</t>
  </si>
  <si>
    <t>RCMFT006703202508270003</t>
  </si>
  <si>
    <t>RCMFT006734202507140001</t>
  </si>
  <si>
    <t>RCMFT007650202507250060</t>
  </si>
  <si>
    <t>RCMFT010748202508140002</t>
  </si>
  <si>
    <t>RCMFT000033202508200001</t>
  </si>
  <si>
    <t>RCMFT000057151202508180001</t>
  </si>
  <si>
    <t>RCMFT000087932202507010005</t>
  </si>
  <si>
    <t>RCMFT000175172202507310006</t>
  </si>
  <si>
    <t>RCMFT000314658202508200009</t>
  </si>
  <si>
    <t>RCMFT000332901202508100005</t>
  </si>
  <si>
    <t>RCMFT002178202507050037</t>
  </si>
  <si>
    <t>RCMFT002178202508160003</t>
  </si>
  <si>
    <t>RCMFT002182202508070059</t>
  </si>
  <si>
    <t>RCMFT003985202507210007</t>
  </si>
  <si>
    <t>RCMFT004136202507090001</t>
  </si>
  <si>
    <t>RCMFT006250202507210001</t>
  </si>
  <si>
    <t>RCMFT006734202508210011</t>
  </si>
  <si>
    <t>RCMFT006956202507120002</t>
  </si>
  <si>
    <t>RCMFT007021202508260002</t>
  </si>
  <si>
    <t>RCMFT010948202508100006</t>
  </si>
  <si>
    <t>RCMFT000038108202505170026</t>
  </si>
  <si>
    <t>RCMFT000316185202508160011</t>
  </si>
  <si>
    <t>RCMFT000367034202508190003</t>
  </si>
  <si>
    <t>RCMFT000352252202508040014</t>
  </si>
  <si>
    <t>RCMFT010155202508280009</t>
  </si>
  <si>
    <t>上卧铺塌陷</t>
  </si>
  <si>
    <t>RCMFT002423202508100002</t>
  </si>
  <si>
    <t>FH468100000321A1093</t>
  </si>
  <si>
    <t>通风加热开关套件</t>
  </si>
  <si>
    <t>通风加热</t>
  </si>
  <si>
    <t>RCMFT003902202508020006</t>
  </si>
  <si>
    <t>FH468100000288A1093</t>
  </si>
  <si>
    <t>腰托总成</t>
  </si>
  <si>
    <t>的</t>
  </si>
  <si>
    <t>RCMFT000060667202507200003</t>
  </si>
  <si>
    <t>阻尼器</t>
  </si>
  <si>
    <t>RCMFT000167759202507260002</t>
  </si>
  <si>
    <t>RCMFT000316185202508160010</t>
  </si>
  <si>
    <t>RCMFT000375659202506210025</t>
  </si>
  <si>
    <t>RCMFT001675202507160004</t>
  </si>
  <si>
    <t>RCMFT002416202505100121</t>
  </si>
  <si>
    <t>RCMFT003761202503210006</t>
  </si>
  <si>
    <t>RCMFT003827202508170012</t>
  </si>
  <si>
    <t>RCMFT006916202506100002</t>
  </si>
  <si>
    <t>RCMFT010868202507280004</t>
  </si>
  <si>
    <t>RCMFT000328276202501250005</t>
  </si>
  <si>
    <t>气袋腰托无法升起</t>
  </si>
  <si>
    <t>RCMFT000363314202503280013</t>
  </si>
  <si>
    <t>安全带不回位</t>
  </si>
  <si>
    <t>RCMFT002416202508240004</t>
  </si>
  <si>
    <t>气袋腰托漏气</t>
  </si>
  <si>
    <t>RCMFT006864202507210001</t>
  </si>
  <si>
    <t>RCMFT006864202508290027</t>
  </si>
  <si>
    <t>靠背开裂</t>
  </si>
  <si>
    <t>RCMFT010000202508060036</t>
  </si>
  <si>
    <t>靠背塌陷</t>
  </si>
  <si>
    <t>RCMFT000357262202507250009</t>
  </si>
  <si>
    <t>RCMFT006435202507260007</t>
  </si>
  <si>
    <t>RCMFT006864202507160006</t>
  </si>
  <si>
    <t>RCMFT007002202508130005</t>
  </si>
  <si>
    <t>RCMFT006797202507220011</t>
  </si>
  <si>
    <t>RCMFT000141040202507130007</t>
  </si>
  <si>
    <t>RCMFT000167759202507180003</t>
  </si>
  <si>
    <t>RCMFT000262918202507090001</t>
  </si>
  <si>
    <t>RCMFT003827202505290054</t>
  </si>
  <si>
    <t>RCFT003827202505290021</t>
  </si>
  <si>
    <t>RCMFT006687202508140006</t>
  </si>
  <si>
    <t>RCMFT000087932202507160002</t>
  </si>
  <si>
    <t>坐垫塌陷</t>
  </si>
  <si>
    <t>RCMFT000335159202506170001</t>
  </si>
  <si>
    <t>RCMFT000352356202507260010</t>
  </si>
  <si>
    <t>RCMFT000374844202508060037</t>
  </si>
  <si>
    <t>RCMFT003872202507180010</t>
  </si>
  <si>
    <t>RCMFT006342202508090001</t>
  </si>
  <si>
    <t>RCMFT006707202508060001</t>
  </si>
  <si>
    <t>RCMFT000025202506300002</t>
  </si>
  <si>
    <t>RCMFT000048202507210027</t>
  </si>
  <si>
    <t>风扇处塌陷</t>
  </si>
  <si>
    <t>RCMFT000077510202508140001</t>
  </si>
  <si>
    <t>RCMFT000096462202507180112</t>
  </si>
  <si>
    <t>RCMFT000096645202507240006</t>
  </si>
  <si>
    <t>RCMFT000141040202508030078</t>
  </si>
  <si>
    <t>RCMFT000324110202508210008</t>
  </si>
  <si>
    <t>RCMFT000346848202507040002</t>
  </si>
  <si>
    <t>RCMFT000379592202508130003</t>
  </si>
  <si>
    <t>RCMFT002404202507070001</t>
  </si>
  <si>
    <t>RCMFT002404202507220001</t>
  </si>
  <si>
    <t>RCMFT002416202507270015</t>
  </si>
  <si>
    <t>RCMFT006451202508010001</t>
  </si>
  <si>
    <t>坐垫开裂</t>
  </si>
  <si>
    <t>RCMFT006619202508150001</t>
  </si>
  <si>
    <t>RCMFT006627202507050007</t>
  </si>
  <si>
    <t>RCMFT006703202508300013</t>
  </si>
  <si>
    <t>RCMFT006916202507250013</t>
  </si>
  <si>
    <t>RCMFT010000202507180008</t>
  </si>
  <si>
    <t>RCMFT010867202507020005</t>
  </si>
  <si>
    <t>RCMFT010958202508310006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</si>
</sst>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8">
    <font>
      <sz val="11"/>
      <color theme="1"/>
      <name val="等线"/>
      <charset val="134"/>
      <scheme val="minor"/>
    </font>
    <font>
      <sz val="11"/>
      <color theme="1"/>
      <name val="宋体"/>
      <charset val="134"/>
    </font>
    <font>
      <sz val="11"/>
      <name val="宋体"/>
      <charset val="134"/>
    </font>
    <font>
      <b/>
      <sz val="11"/>
      <name val="宋体"/>
      <charset val="134"/>
    </font>
    <font>
      <b/>
      <sz val="11"/>
      <color theme="1"/>
      <name val="宋体"/>
      <charset val="134"/>
    </font>
    <font>
      <sz val="1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9"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10" borderId="5" applyNumberFormat="0" applyAlignment="0" applyProtection="0">
      <alignment vertical="center"/>
    </xf>
    <xf numFmtId="0" fontId="16" fillId="11" borderId="6" applyNumberFormat="0" applyAlignment="0" applyProtection="0">
      <alignment vertical="center"/>
    </xf>
    <xf numFmtId="0" fontId="17" fillId="11" borderId="5" applyNumberFormat="0" applyAlignment="0" applyProtection="0">
      <alignment vertical="center"/>
    </xf>
    <xf numFmtId="0" fontId="18" fillId="12"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4" borderId="0" applyNumberFormat="0" applyBorder="0" applyAlignment="0" applyProtection="0">
      <alignment vertical="center"/>
    </xf>
    <xf numFmtId="0" fontId="25" fillId="3"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 borderId="0" applyNumberFormat="0" applyBorder="0" applyAlignment="0" applyProtection="0">
      <alignment vertical="center"/>
    </xf>
    <xf numFmtId="0" fontId="25" fillId="7"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8"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xf numFmtId="0" fontId="1" fillId="0" borderId="1" xfId="0" applyFont="1" applyBorder="1" applyAlignment="1">
      <alignment vertical="center"/>
    </xf>
    <xf numFmtId="176" fontId="2" fillId="0" borderId="1" xfId="0" applyNumberFormat="1" applyFont="1" applyBorder="1" applyAlignment="1">
      <alignment vertical="center"/>
    </xf>
    <xf numFmtId="176" fontId="1" fillId="2" borderId="1" xfId="0" applyNumberFormat="1" applyFont="1" applyFill="1" applyBorder="1" applyAlignment="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vertical="center" wrapText="1"/>
    </xf>
    <xf numFmtId="176" fontId="4" fillId="2" borderId="1" xfId="0" applyNumberFormat="1" applyFont="1" applyFill="1" applyBorder="1" applyAlignment="1">
      <alignment vertical="center" wrapText="1"/>
    </xf>
    <xf numFmtId="177" fontId="1" fillId="0" borderId="1" xfId="0" applyNumberFormat="1" applyFont="1" applyBorder="1" applyAlignment="1">
      <alignment vertical="center"/>
    </xf>
    <xf numFmtId="176" fontId="1" fillId="3" borderId="1" xfId="0" applyNumberFormat="1" applyFont="1" applyFill="1" applyBorder="1" applyAlignment="1">
      <alignment vertical="center"/>
    </xf>
    <xf numFmtId="176" fontId="4" fillId="4" borderId="1" xfId="0" applyNumberFormat="1" applyFont="1" applyFill="1" applyBorder="1" applyAlignment="1">
      <alignment vertical="center" wrapText="1"/>
    </xf>
    <xf numFmtId="176" fontId="1" fillId="5" borderId="1" xfId="0" applyNumberFormat="1" applyFont="1" applyFill="1" applyBorder="1" applyAlignment="1">
      <alignment vertical="center"/>
    </xf>
    <xf numFmtId="176" fontId="4" fillId="5" borderId="1" xfId="0" applyNumberFormat="1" applyFont="1" applyFill="1" applyBorder="1" applyAlignment="1">
      <alignment vertical="center" wrapText="1"/>
    </xf>
    <xf numFmtId="176" fontId="4" fillId="6" borderId="1" xfId="0" applyNumberFormat="1" applyFont="1" applyFill="1" applyBorder="1" applyAlignment="1">
      <alignment vertical="center" wrapText="1"/>
    </xf>
    <xf numFmtId="176" fontId="2" fillId="2" borderId="1" xfId="0" applyNumberFormat="1" applyFont="1" applyFill="1" applyBorder="1" applyAlignment="1">
      <alignment vertical="center"/>
    </xf>
    <xf numFmtId="176" fontId="1" fillId="0" borderId="1" xfId="0" applyNumberFormat="1" applyFont="1" applyBorder="1" applyAlignment="1">
      <alignment vertical="center"/>
    </xf>
    <xf numFmtId="176" fontId="3" fillId="2" borderId="1" xfId="0" applyNumberFormat="1" applyFont="1" applyFill="1" applyBorder="1" applyAlignment="1">
      <alignment vertical="center" wrapText="1"/>
    </xf>
    <xf numFmtId="176" fontId="4" fillId="0" borderId="1" xfId="0" applyNumberFormat="1" applyFont="1" applyBorder="1" applyAlignment="1">
      <alignment vertical="center" wrapText="1"/>
    </xf>
    <xf numFmtId="176" fontId="4" fillId="7" borderId="1" xfId="0" applyNumberFormat="1" applyFont="1" applyFill="1" applyBorder="1" applyAlignment="1">
      <alignment vertical="center" wrapText="1"/>
    </xf>
    <xf numFmtId="0" fontId="0" fillId="8" borderId="0" xfId="0" applyFill="1"/>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8" borderId="0" xfId="0" applyFont="1" applyFill="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vertical="center"/>
    </xf>
    <xf numFmtId="0" fontId="0" fillId="0" borderId="1" xfId="0" applyBorder="1" applyAlignment="1">
      <alignment horizontal="center"/>
    </xf>
    <xf numFmtId="177" fontId="0" fillId="0" borderId="1" xfId="0" applyNumberForma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border>
        <top/>
      </border>
    </dxf>
    <dxf>
      <border>
        <top/>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61.6733680556" refreshedBy="ZhaoGang" recordCount="425">
  <cacheSource type="worksheet">
    <worksheetSource ref="A1:BZ1048576" sheet="信息"/>
  </cacheSource>
  <cacheFields count="78">
    <cacheField name="提报月" numFmtId="0">
      <sharedItems containsString="0" containsBlank="1" containsNumber="1" containsInteger="1" minValue="2508" maxValue="2509" count="3">
        <n v="2509"/>
        <n v="2508"/>
        <m/>
      </sharedItems>
    </cacheField>
    <cacheField name="三包月" numFmtId="0">
      <sharedItems containsString="0" containsBlank="1" containsNumber="1" containsInteger="1" minValue="2507" maxValue="2508" count="3">
        <n v="2508"/>
        <n v="2507"/>
        <m/>
      </sharedItems>
    </cacheField>
    <cacheField name="年份" numFmtId="0">
      <sharedItems containsBlank="1" count="2">
        <s v="2025年"/>
        <m/>
      </sharedItems>
    </cacheField>
    <cacheField name="分公司名称" numFmtId="0">
      <sharedItems containsBlank="1" count="18">
        <s v="新疆分公司"/>
        <s v="山西分公司"/>
        <s v="山东分公司"/>
        <s v="华北分公司"/>
        <s v="河南分公司"/>
        <s v="湘桂分公司"/>
        <s v="云贵分公司"/>
        <s v="华东分公司"/>
        <s v="成都分公司"/>
        <s v="东北分公司"/>
        <s v="蒙宁分公司"/>
        <s v="鄂赣分公司"/>
        <s v="南方分公司"/>
        <s v="安徽分公司"/>
        <s v="河北分公司"/>
        <s v="陕甘分公司"/>
        <s v="青藏分公司"/>
        <m/>
      </sharedItems>
    </cacheField>
    <cacheField name="索赔单编号" numFmtId="0">
      <sharedItems containsBlank="1" count="425">
        <s v="RCFT000319952202508310045"/>
        <s v="RCFT000324167202508310019"/>
        <s v="RCFT006909202508310007"/>
        <s v="RCFT000346953202508310001"/>
        <s v="RCFT006910202508310003"/>
        <s v="RCFT010958202508310001"/>
        <s v="RCFT000324109202508310001"/>
        <s v="RCFT000319952202508300017"/>
        <s v="RCFT006703202508300014"/>
        <s v="RCFT006418202508300002"/>
        <s v="RCFT000145970202508300031"/>
        <s v="RCFT006864202508300001"/>
        <s v="RCFT000039604202508290003"/>
        <s v="RCFT000329490202508290009"/>
        <s v="RCFT000329490202508290008"/>
        <s v="RCFT001871202508290003"/>
        <s v="RCFT003764202508290001"/>
        <s v="RCFT006703202508280003"/>
        <s v="RCFT002395202508280026"/>
        <s v="RCFT010155202508280003"/>
        <s v="RCFT000073975202508280001"/>
        <s v="RCFT000011141202508270004"/>
        <s v="RCFT002111202508270001"/>
        <s v="RCFT006423202508270002"/>
        <s v="RCFT006342202508270007"/>
        <s v="RCFT000032858202508260004"/>
        <s v="RCFT006864202508260020"/>
        <s v="RCFT002278202508260011"/>
        <s v="RCFT000324167202508260067"/>
        <s v="RCFT006914202508260033"/>
        <s v="RCFT007021202508260003"/>
        <s v="RCFT000176763202508260003"/>
        <s v="RCFT006911202508250002"/>
        <s v="RCFT002416202508250006"/>
        <s v="RCFT000366883202508250002"/>
        <s v="RCFT002416202508240004"/>
        <s v="RCFT006402202508240001"/>
        <s v="RCFT004136202508240002"/>
        <s v="RCFT000057151202508230025"/>
        <s v="RCFT000367034202508230004"/>
        <s v="RCFT000032858202508230003"/>
        <s v="RCFT002202202508230002"/>
        <s v="RCFT006797202508230010"/>
        <s v="RCFT000176763202508230001"/>
        <s v="RCFT000370895202508220005"/>
        <s v="RCFT002404202508220002"/>
        <s v="RCFT000329490202508220004"/>
        <s v="RCFT000314658202508220001"/>
        <s v="RCFT006418202508210002"/>
        <s v="RCFT005051202508210007"/>
        <s v="RCFT003933202508210005"/>
        <s v="RCFT006342202508210009"/>
        <s v="RCFT006734202508210008"/>
        <s v="RCFT000079202508210001"/>
        <s v="RCFT000057151202508210007"/>
        <s v="RCFT000324110202508210006"/>
        <s v="RCFT000379029202508210005"/>
        <s v="RCFT000145968202508200002"/>
        <s v="RCFT010015202508200006"/>
        <s v="RCFT000314658202508200006"/>
        <s v="RCFT010296202508200005"/>
        <s v="RCFT000033202508200001"/>
        <s v="RCFT000319688202508190001"/>
        <s v="RCFT000051187202508190003"/>
        <s v="RCFT010867202508190005"/>
        <s v="RCFT000366883202508190003"/>
        <s v="RCFT010748202508180036"/>
        <s v="RCFT000335158202508180022"/>
        <s v="RCFT010073202508180003"/>
        <s v="RCFT000022979202508180001"/>
        <s v="RCFT000352252202508180001"/>
        <s v="RCFT010296202508170017"/>
        <s v="RCFT006619202508170014"/>
        <s v="RCFT000077510202508170007"/>
        <s v="RCFT010867202508170001"/>
        <s v="RCFT010868202508170003"/>
        <s v="RCFT003827202508170013"/>
        <s v="RCFT000052953202508170002"/>
        <s v="RCFT002178202508160004"/>
        <s v="RCFT006627202508160019"/>
        <s v="RCFT000063790202508160004"/>
        <s v="RCFT010955202508160004"/>
        <s v="RCFT003985202508160006"/>
        <s v="RCFT000332901202508160001"/>
        <s v="RCFT002416202508160003"/>
        <s v="RCFT000316185202508160006"/>
        <s v="RCFT006751202508160001"/>
        <s v="RCFT000366883202508150006"/>
        <s v="RCFT000059001202508150001"/>
        <s v="RCFT000295405202508140003"/>
        <s v="RCFT006799202508140002"/>
        <s v="RCFT003827202508140022"/>
        <s v="RCFT006687202508140006"/>
        <s v="RCFT006751202508140007"/>
        <s v="RCFT010948202508140021"/>
        <s v="RCFT007002202508140004"/>
        <s v="RCFT000379592202508140002"/>
        <s v="RCFT006402202508140002"/>
        <s v="RCFT000360483202508130001"/>
        <s v="RCFT006764202508130001"/>
        <s v="RCFT002278202508120003"/>
        <s v="RCFT000096462202508120005"/>
        <s v="RCFT010937202508110005"/>
        <s v="RCFT000300635202508110002"/>
        <s v="RCFT000324110202508100011"/>
        <s v="RCFT000332901202508100001"/>
        <s v="RCFT003827202508100012"/>
        <s v="RCFT010625202508100001"/>
        <s v="RCFT007650202508100002"/>
        <s v="RCFT002423202508100001"/>
        <s v="RCFT006342202508090016"/>
        <s v="RCFT000335161202508090002"/>
        <s v="RCFT010000202508090002"/>
        <s v="RCFT000319952202508090005"/>
        <s v="RCFT006424202508080011"/>
        <s v="RCFT000262918202508080015"/>
        <s v="RCFT000087932202508080010"/>
        <s v="RCFT006295202508080001"/>
        <s v="RCFT002182202508080001"/>
        <s v="RCFT003902202508070022"/>
        <s v="RCFT002178202508070004"/>
        <s v="RCFT003902202508070004"/>
        <s v="RCFT002404202508070001"/>
        <s v="RCFT000009044202508070001"/>
        <s v="RCFT000360483202508060004"/>
        <s v="RCFT000374844202508060005"/>
        <s v="RCFT010000202508060011"/>
        <s v="RCFT010000202508060008"/>
        <s v="RCFT010867202508060004"/>
        <s v="RCFT006707202508060007"/>
        <s v="RCFT000059001202508060007"/>
        <s v="RCFT000038108202508060001"/>
        <s v="RCFT000352252202508060002"/>
        <s v="RCFT000319688202508050001"/>
        <s v="RCFT000346953202508050009"/>
        <s v="RCFT000063790202508050004"/>
        <s v="RCFT000164465202508050018"/>
        <s v="RCFT001675202508050002"/>
        <s v="RCFT006828202508050007"/>
        <s v="RCFT000079202508050004"/>
        <s v="RCFT000063193202508050001"/>
        <s v="RCFT006402202508050001"/>
        <s v="RCFT000141040202508050001"/>
        <s v="RCFT000027355202508050001"/>
        <s v="RCFT000097401202508040013"/>
        <s v="RCFT000060547202508040001"/>
        <s v="RCFT003803202508040002"/>
        <s v="RCFT002423202508040018"/>
        <s v="RCFT006916202508040002"/>
        <s v="RCFT000087932202508030003"/>
        <s v="RCFT002195202508030001"/>
        <s v="RCFT002416202508030003"/>
        <s v="RCFT007643202508020006"/>
        <s v="RCFT011018202508020004"/>
        <s v="RCFT000120615202508020028"/>
        <s v="RCFT010867202508020002"/>
        <s v="RCFT006228202508020013"/>
        <s v="RCFT000137014202508020001"/>
        <s v="RCFT006418202508010001"/>
        <s v="RCFT010748202508010029"/>
        <s v="RCFT000164595202508010007"/>
        <s v="RCFT002278202508010002"/>
        <s v="RCFT002278202508010001"/>
        <s v="RCFT000009053202508010006"/>
        <s v="RCFT000039604202508010003"/>
        <s v="RCFT000091202508010002"/>
        <s v="RCFT000319688202508010004"/>
        <s v="RCFT000319688202508010003"/>
        <s v="RCFT000319688202508010002"/>
        <s v="RCFT000367034202508010002"/>
        <s v="RCFT006451202508010001"/>
        <s v="RCFT006627202507300002"/>
        <s v="RCFT006611202507290001"/>
        <s v="RCFT000171560202507270005"/>
        <s v="RCFT002423202507260003"/>
        <s v="RCFT000063193202507230005"/>
        <s v="RCFT003872202507200008"/>
        <s v="RCFT010749202507190001"/>
        <s v="RCFT000096462202507180006"/>
        <s v="RCFT000335550202507180001"/>
        <s v="RCFT010296202507160022"/>
        <s v="RCFT010071202507150002"/>
        <s v="RCFT000300637202507130001"/>
        <s v="RCFT000335158202507120006"/>
        <s v="RCFT000102166202507110008"/>
        <s v="RCFT010867202507020002"/>
        <s v="RCFT000387607202506240018"/>
        <s v="RCFT006828202506050006"/>
        <s v="RCFT003242202505180001"/>
        <s v="RCFT000038108202505170013"/>
        <s v="RCFT010000202505070019"/>
        <s v="RCFT006423202504260010"/>
        <s v="RCFT010000202504240027"/>
        <s v="RCFT000328276202501250004"/>
        <s v="RCFT000009053202501240014"/>
        <s v="RCFT000087932202507310026"/>
        <s v="RCFT006729202507310002"/>
        <s v="RCFT000175172202507310004"/>
        <s v="RCFT000096467202507310007"/>
        <s v="RCFT001682202507300014"/>
        <s v="RCFT010296202507300011"/>
        <s v="RCFT010296202507300009"/>
        <s v="RCFT006916202507300005"/>
        <s v="RCFT000052953202507300001"/>
        <s v="RCFT000065866202507300002"/>
        <s v="RCFT006358202507290003"/>
        <s v="RCFT000324167202507290007"/>
        <s v="RCFT000379029202507290006"/>
        <s v="RCFT006418202507280001"/>
        <s v="RCFT002278202507280003"/>
        <s v="RCFT000352356202507280033"/>
        <s v="RCFT009905202507280010"/>
        <s v="RCFT006435202507280003"/>
        <s v="RCFT010625202507280004"/>
        <s v="RCFT000372032202507280031"/>
        <s v="RCFT000364948202507280005"/>
        <s v="RCFT000145970202507280005"/>
        <s v="RCFT000324167202507280004"/>
        <s v="RCFT010868202507280002"/>
        <s v="RCFT000262918202507280007"/>
        <s v="RCFT000262918202507280002"/>
        <s v="RCFT004888202507280002"/>
        <s v="RCFT000324110202507280005"/>
        <s v="RCFT006022202507270001"/>
        <s v="RCFT002416202507270009"/>
        <s v="RCFT006966202507260004"/>
        <s v="RCFT000009044202507260002"/>
        <s v="RCFT000096462202507260005"/>
        <s v="RCFT000171219202507260003"/>
        <s v="RCFT006611202507260001"/>
        <s v="RCFT000300635202507260012"/>
        <s v="RCFT000167759202507260001"/>
        <s v="RCFT000329490202507250006"/>
        <s v="RCFT000357262202507250001"/>
        <s v="RCFT003933202507250001"/>
        <s v="RCFT002278202507250006"/>
        <s v="RCFT006916202507250007"/>
        <s v="RCFT000300635202507250003"/>
        <s v="RCFT007650202507250021"/>
        <s v="RCFT000009053202507250002"/>
        <s v="RCFT004136202507250001"/>
        <s v="RCFT002251202507250002"/>
        <s v="RCFT006703202507240002"/>
        <s v="RCFT000319688202507240002"/>
        <s v="RCFT006736202507240002"/>
        <s v="RCFT000096645202507240004"/>
        <s v="RCFT000057151202507240002"/>
        <s v="RCFT000091202507240007"/>
        <s v="RCFT002395202507240001"/>
        <s v="RCFT007253202507230005"/>
        <s v="RCFT010148202507230004"/>
        <s v="RCFT010955202507220002"/>
        <s v="RCFT000393807202507220011"/>
        <s v="RCFT006350202507220004"/>
        <s v="RCFT000097401202507220010"/>
        <s v="RCFT000057202507220015"/>
        <s v="RCFT004907202507220001"/>
        <s v="RCFT000008853202507220013"/>
        <s v="RCFT002404202507220001"/>
        <s v="RCFT000141040202507210003"/>
        <s v="RCFT000120615202507210019"/>
        <s v="RCFT000048202507210018"/>
        <s v="RCFT006864202507210010"/>
        <s v="RCFT003985202507210002"/>
        <s v="RCFT006250202507210001"/>
        <s v="RCFT000111182202507210003"/>
        <s v="RCFT000165326202507200007"/>
        <s v="RCFT010296202507200016"/>
        <s v="RCFT000060667202507200002"/>
        <s v="RCFT000379598202507200002"/>
        <s v="RCFT000009044202507200022"/>
        <s v="RCFT010867202507200005"/>
        <s v="RCFT000348526202507200001"/>
        <s v="RCFT007650202507200007"/>
        <s v="RCFT002416202507200009"/>
        <s v="RCFT002416202507200005"/>
        <s v="RCFT003872202507200007"/>
        <s v="RCFT000167759202507200002"/>
        <s v="RCFT006225202507190002"/>
        <s v="RCFT002416202507190014"/>
        <s v="RCFT010071202507190001"/>
        <s v="RCFT007253202507190003"/>
        <s v="RCFT006663202507190001"/>
        <s v="RCFT006828202507190003"/>
        <s v="RCFT006286202507180002"/>
        <s v="RCFT006253202507180001"/>
        <s v="RCFT010000202507180013"/>
        <s v="RCFT006864202507180018"/>
        <s v="RCFT010000202507180005"/>
        <s v="RCFT000025202507180002"/>
        <s v="RCFT002416202507180003"/>
        <s v="RCFT001675202507170005"/>
        <s v="RCFT010513202507170002"/>
        <s v="RCFT006367202507170001"/>
        <s v="RCFT000345646202507170001"/>
        <s v="RCFT010625202507170003"/>
        <s v="RCFT010296202507170004"/>
        <s v="RCFT007089202507170001"/>
        <s v="RCFT000087932202507160004"/>
        <s v="RCFT006864202507160002"/>
        <s v="RCFT004136202507150003"/>
        <s v="RCFT000107826202507150001"/>
        <s v="RCFT000360481202507150001"/>
        <s v="RCFT010680202507150002"/>
        <s v="RCFT006864202507140012"/>
        <s v="RCFT006864202507140010"/>
        <s v="RCFT000262918202507140002"/>
        <s v="RCFT009832202507140009"/>
        <s v="RCFT000057151202507140006"/>
        <s v="RCFT000171219202507140004"/>
        <s v="RCFT000171219202507140003"/>
        <s v="RCFT006734202507140001"/>
        <s v="RCFT000141040202507140007"/>
        <s v="RCFT010756202507130013"/>
        <s v="RCFT000319952202507130076"/>
        <s v="RCFT000319952202507130075"/>
        <s v="RCFT000300632202507130001"/>
        <s v="RCFT000141040202507130008"/>
        <s v="RCFT010867202507130002"/>
        <s v="RCFT000393807202507130001"/>
        <s v="RCFT000314658202507130003"/>
        <s v="RCFT006358202507120001"/>
        <s v="RCFT000041610202507120002"/>
        <s v="RCFT006956202507120002"/>
        <s v="RCFT000091202507120011"/>
        <s v="RCFT000373878202507120002"/>
        <s v="RCFT006358202507110004"/>
        <s v="RCFT000009053202507110002"/>
        <s v="RCFT005051202507110004"/>
        <s v="RCFT006257202507110002"/>
        <s v="RCFT004136202507110002"/>
        <s v="RCFT003766202507110009"/>
        <s v="RCFT003902202507110001"/>
        <s v="RCFT000373878202507110001"/>
        <s v="RCFT000078100202507110003"/>
        <s v="RCFT000162915202507100001"/>
        <s v="RCFT000352195202507100009"/>
        <s v="RCFT002178202507100004"/>
        <s v="RCFT010000202507100009"/>
        <s v="RCFT006916202507100003"/>
        <s v="RCFT004136202507100001"/>
        <s v="RCFT010955202507090001"/>
        <s v="RCFT000262918202507090027"/>
        <s v="RCFT000352253202507090001"/>
        <s v="RCFT000387607202507090006"/>
        <s v="RCFT000262918202507090002"/>
        <s v="RCFT005051202507080007"/>
        <s v="RCFT006022202507080007"/>
        <s v="RCFT006287202507080007"/>
        <s v="RCFT006864202507080021"/>
        <s v="RCFT000262918202507080016"/>
        <s v="RCFT000141040202507080003"/>
        <s v="RCFT000057151202507080002"/>
        <s v="RCFT002404202507070002"/>
        <s v="RCFT002404202507070001"/>
        <s v="RCFT000102166202507070005"/>
        <s v="RCFT000324167202507070005"/>
        <s v="RCFT000157398202507070002"/>
        <s v="RCFT000328276202507060006"/>
        <s v="RCFT007650202507060017"/>
        <s v="RCFT010303202507060001"/>
        <s v="RCFT000157398202507060001"/>
        <s v="RCFT000324166202507060004"/>
        <s v="RCFT000011137202507050006"/>
        <s v="RCFT002178202507050009"/>
        <s v="RCFT006627202507050005"/>
        <s v="RCFT010446202507050002"/>
        <s v="RCFT006966202507040006"/>
        <s v="RCFT000346848202507040001"/>
        <s v="RCFT000060683202507040001"/>
        <s v="RCFT000009053202507040003"/>
        <s v="RCFT006418202507030001"/>
        <s v="RCFT000032858202507030002"/>
        <s v="RCFT006956202507030005"/>
        <s v="RCFT002412202507030003"/>
        <s v="RCFT007253202507030005"/>
        <s v="RCFT000141040202507030012"/>
        <s v="RCFT001688202507030008"/>
        <s v="RCFT003765202507030001"/>
        <s v="RCFT006323202507030001"/>
        <s v="RCFT006143202507030003"/>
        <s v="RCFT000379029202507030002"/>
        <s v="RCFT010867202507020005"/>
        <s v="RCFT000046181202507020015"/>
        <s v="RCFT000111182202507020011"/>
        <s v="RCFT000111182202507020009"/>
        <s v="RCFT007643202507020004"/>
        <s v="RCFT000379029202507020005"/>
        <s v="RCFT000279680202507010011"/>
        <s v="RCFT000393807202507010020"/>
        <s v="RCFT003827202507010017"/>
        <s v="RCFT010303202507010002"/>
        <s v="RCFT000087932202507010002"/>
        <s v="RCFT003820202507010003"/>
        <s v="RCFT000352356202506300031"/>
        <s v="RCFT006984202506290003"/>
        <s v="RCFT000375659202506280006"/>
        <s v="RCFT000102166202506250005"/>
        <s v="RCFT000011819202506240006"/>
        <s v="RCFT010748202506240004"/>
        <s v="RCFT010296202506230024"/>
        <s v="RCFT006864202506230011"/>
        <s v="RCFT000375659202506210005"/>
        <s v="RCFT001688202506190007"/>
        <s v="RCFT006627202506180005"/>
        <s v="RCFT000011137202506170005"/>
        <s v="RCFT000335159202506170001"/>
        <s v="RCFT000009053202506160004"/>
        <s v="RCFT001688202506160002"/>
        <s v="RCFT000008853202506140011"/>
        <s v="RCFT006916202506100003"/>
        <s v="RCFT006916202506090002"/>
        <s v="RCFT000011137202506060006"/>
        <s v="RCFT006864202506060004"/>
        <s v="RCFT000371495202506040005"/>
        <s v="RCFT000319726202505290001"/>
        <s v="RCFT000032858202505280006"/>
        <s v="RCFT006634202505220004"/>
        <s v="RCFT002416202505170003"/>
        <s v="RCFT003242202505120001"/>
        <s v="RCFT003761202505050002"/>
        <s v="RCFT000373878202505050001"/>
        <s v="RCFT000363314202503280006"/>
        <s v="RCFT003882202501220002"/>
        <m/>
      </sharedItems>
    </cacheField>
    <cacheField name="维修索赔单单据状态" numFmtId="0">
      <sharedItems containsBlank="1" count="2">
        <s v="生效"/>
        <m/>
      </sharedItems>
    </cacheField>
    <cacheField name="维修类型" numFmtId="0">
      <sharedItems containsBlank="1" count="4">
        <s v="普通维修"/>
        <s v="外出服务"/>
        <s v="商品车维修"/>
        <m/>
      </sharedItems>
    </cacheField>
    <cacheField name="维修对象" numFmtId="0">
      <sharedItems containsBlank="1" count="2">
        <s v="整车"/>
        <m/>
      </sharedItems>
    </cacheField>
    <cacheField name="vin" numFmtId="0">
      <sharedItems containsBlank="1" count="393">
        <s v="LRDS6PGC5RT070319"/>
        <s v="LRDS6P5C8RT070947"/>
        <s v="LRDS6PEB2RT073835"/>
        <s v="LRDS6PGCXRT071935"/>
        <s v="LRDS6PEB9RR003780"/>
        <s v="LRDS6PGC3PT070767"/>
        <s v="LRDS6PEB4RT058043"/>
        <s v="LRDS6PGC3RT070139"/>
        <s v="LRDS6PB08ST050004"/>
        <s v="LRDS6PGC1PR017370"/>
        <s v="LRDS6PEB5RT057015"/>
        <s v="LRDS6PGC6RR010062"/>
        <s v="LRDS6PGC9RT061901"/>
        <s v="LRDS6PGC5PT067398"/>
        <s v="LRDS6PGC0PR024066"/>
        <s v="LRDV6PEC8ST057814"/>
        <s v="LRDV6PEC0RT057378"/>
        <s v="LRDS6PEB4RR008840"/>
        <s v="LRDS6PEB9RT056613"/>
        <s v="LRDV7PEC8RT068349"/>
        <s v="LRDS6PGC9RR003476"/>
        <s v="LRDV6PEC0ST054809"/>
        <s v="LRDS6P5C5RR006345"/>
        <s v="LRDS6PEB4SR011100"/>
        <s v="LRDS6PTC3PR020910"/>
        <s v="LRDS6PB03ST050458"/>
        <s v="LRDS6PGC0ST503888"/>
        <s v="LRDV7PEC4SR004246"/>
        <s v="LRDS6P5C0RR016362"/>
        <s v="LRDV7PEC0RT057572"/>
        <s v="LRDS6PTC2ST505017"/>
        <s v="LRDS6PGC1RT070690"/>
        <s v="LRDS6PGC7RT058804"/>
        <s v="LRDS6PTC0PT069095"/>
        <s v="LRDS6PC0XSR017243"/>
        <s v="LRDS6PEB6RR008161"/>
        <s v="LRDV7PEC4RR004936"/>
        <s v="LRDS6PEB5RR015151"/>
        <s v="LRDS6PGC2PT067388"/>
        <s v="LRDS6PTC9RT070684"/>
        <s v="LRDV6PEC0SR010015"/>
        <s v="LRDS6PEB8PR007459"/>
        <s v="LRDS6PGC9RT056732"/>
        <s v="LRDS6PC02SR017639"/>
        <s v="LRDS6PGC6RT060883"/>
        <s v="LRDS6PEBXPR003977"/>
        <s v="LRDS6PF05ST059592"/>
        <s v="LRDS6PGC8RT058665"/>
        <s v="LRDS6P5C7RT067456"/>
        <s v="LRDS6PGC7PR021276"/>
        <s v="LRDS6PTC0PT072563"/>
        <s v="LRDS6PEB6RR005843"/>
        <s v="LRDS6PEBXPR006409"/>
        <s v="LRDS6PGC9PT073057"/>
        <s v="LRDS6PGC9PR018475"/>
        <s v="LRDS6PGC5PT071340"/>
        <s v="LRDS6PGC9RT055581"/>
        <s v="LRDS6PB05ST050137"/>
        <s v="LRDS6PEB7SR001399"/>
        <s v="LRDV7PEC4ST051358"/>
        <s v="LRDS6PGC4RT067623"/>
        <s v="LRDS6PGC6PR022869"/>
        <s v="LRDS6PGC1RR005190"/>
        <s v="LRDS6PGC4RR003269"/>
        <s v="LRDV7PKC6SR003409"/>
        <s v="LRDV7PD0XSR013301"/>
        <s v="LRDS6P5C3RT073027"/>
        <s v="LRDS6PEB1RT073342"/>
        <s v="LRDS6PEBXSR010792"/>
        <s v="LRDS6PGC5RT051964"/>
        <s v="LRDV7PEC0SR008553"/>
        <s v="LRDS6PEB9RR014357"/>
        <s v="LRDS6PEB2RT065556"/>
        <s v="LRDV7P5C4RT061155"/>
        <s v="LRDS6PB01SR009307"/>
        <s v="LRDS6PTC4RT070480"/>
        <s v="LRDS6PEB6SR024768"/>
        <s v="LRDS6PGC4PT072608"/>
        <s v="LRDV7PEC8MR038760"/>
        <s v="LRDS6PKC6RT070773"/>
        <s v="LRDV7PEC6RT055566"/>
        <s v="LRDS6PEB5RR007289"/>
        <s v="LRDS6PTC7SR015170"/>
        <s v="LRDS6PGC8RT060500"/>
        <s v="LRDV7PEC5MT057124"/>
        <s v="LRDS6PGC9RT052552"/>
        <s v="LRDV7PKC2SR003410"/>
        <s v="LRDS6PEB0RT051851"/>
        <s v="LRDS6PGC9RT060442"/>
        <s v="LRDS6PGC8RT056818"/>
        <s v="LRDS6PGC6RT070300"/>
        <s v="LRDV6PEC6RT057630"/>
        <s v="LRDS6PGC7RT054560"/>
        <s v="LRDS6PGC9RT059923"/>
        <s v="LRDS6PTC0SR009632"/>
        <s v="LRDV7PKC5SR006687"/>
        <s v="LRDV7PEC7RT053969"/>
        <s v="LRDS6PGC4RT058646"/>
        <s v="LRDS6PEB2RR012935"/>
        <s v="LRDV7PEC3RR004944"/>
        <s v="LRDV6PEC7RR001385"/>
        <s v="LRDV6PECXSR010958"/>
        <s v="LRDS6PEB9RR010342"/>
        <s v="LRDV7PD01SR013302"/>
        <s v="LRDS6PTC4RT068695"/>
        <s v="LRDS6PEB5SR025622"/>
        <s v="LRDS6PGC8PT072028"/>
        <s v="LRDV7PD07SR016169"/>
        <s v="LRDS6PGC5RR015995"/>
        <s v="LRDS6PEB0SR011093"/>
        <s v="LRDS6PGC7RT060116"/>
        <s v="LRDS6PGC6RT070314"/>
        <s v="LRDS6PTC6PT071742"/>
        <s v="LRDS6PGC8RR004151"/>
        <s v="LRDS6PGC2SR004104"/>
        <s v="LRDS6PB08SR008378"/>
        <s v="LRDS6PGC5SR016084"/>
        <s v="LRDS6PEB3RT070961"/>
        <s v="LRDS6PEB9RT061410"/>
        <s v="LRDS6PGC2PT073627"/>
        <s v="LRDS6PGC1RT060886"/>
        <s v="LRDS6PB08SR008381"/>
        <s v="LRDS6PGC8RT060836"/>
        <s v="LRDS6PEB2RR008738"/>
        <s v="LRDS6PGCXPR019439"/>
        <s v="LRDV6PDC4RT065663"/>
        <s v="LRDS6PGC9RR003798"/>
        <s v="LRDS6PA27RT067762"/>
        <s v="LRDV7PEC1RR006501"/>
        <s v="LRDS6PEB7RR005432"/>
        <s v="LRDV7PEC3RT064581"/>
        <s v="LRDV7PECXMT087980"/>
        <s v="LRDS6PGB0RT053211"/>
        <s v="LRDS6PEB9RR009482"/>
        <s v="LRDS6PEB1RR011193"/>
        <s v="LRDS6PGC6RT059166"/>
        <s v="LRDV7PEC3RT053970"/>
        <s v="LRDS6PGC3RT060825"/>
        <s v="LRDS6PEB7PT051407"/>
        <s v="LRDS6PB08SR008770"/>
        <s v="LRDS6PF05ST054781"/>
        <s v="LRDS6PTC9SR004994"/>
        <s v="LRDV7PD08SR016052"/>
        <s v="LRDS6PGC8SR011350"/>
        <s v="LRDS6PGCXRT054746"/>
        <s v="LRDS6PGC9RT066080"/>
        <s v="LRDS6PGC7RR002083"/>
        <s v="LRDS6PEB9SR012047"/>
        <s v="LRDS6PGCXRT065536"/>
        <s v="LRDS6P5CXRT055205"/>
        <s v="LRDV7P5C5RT061164"/>
        <s v="LRDS6PGC1SR015580"/>
        <s v="LRDS6PEB5PR002624"/>
        <s v="LRDV7PD07SR007472"/>
        <s v="LRDV6PEC2PR006653"/>
        <s v="LRDV7PEC5SR004028"/>
        <s v="LRDV7PEC6SR004037"/>
        <s v="LRDS6PGC5RT062074"/>
        <s v="LRDS6PEB7ST504157"/>
        <s v="LRDV6PEC1RT055705"/>
        <s v="LRDS6PGC2PR022285"/>
        <s v="LRDS6PB09SR012746"/>
        <s v="LRDV7PEC8ST505059"/>
        <s v="LRDV7PEC9PR007330"/>
        <s v="LRDV6PDC1RT067936"/>
        <s v="LRDS6PGC4RT065337"/>
        <s v="LRDS6PGC4PR025690"/>
        <s v="LRDS6PGC0ST062554"/>
        <s v="LRDS6PGC2PR017619"/>
        <s v="LRDS6P5C5RT066435"/>
        <s v="LRDV7PEC1SR008559"/>
        <s v="LRDS6PGC9PT073835"/>
        <s v="LRDS6PB0XSR012187"/>
        <s v="LRDS6P5C1RT071535"/>
        <s v="LRDS6PGC2PR012825"/>
        <s v="LRDS6PGC9SR001653"/>
        <s v="LRDS6PTC6PR022120"/>
        <s v="LRDS6PEBXRT050318"/>
        <s v="LRDV7PKC2RR007015"/>
        <s v="LRDS6PA21RT067790"/>
        <s v="LRDS6PEB2PT059897"/>
        <s v="LRDS6PGC3RT066303"/>
        <s v="LRDS6PGC7PR022430"/>
        <s v="LRDS6PEBXRR010236"/>
        <s v="LRDS6PGC8RT060741"/>
        <s v="LRDS6PGC8PR017091"/>
        <s v="LRDS6PGC3PR017676"/>
        <s v="LRDS6PGC2RT062727"/>
        <s v="LRDS6PGC8RT064501"/>
        <s v="LRDV7PEC3RT053225"/>
        <s v="LRDV7PEC8SR008557"/>
        <s v="LRDV7PEC3ST051383"/>
        <s v="LRDS6PGCXST050816"/>
        <s v="LRDS6PEB7NR005361"/>
        <s v="LRDS6PEB5RR005977"/>
        <s v="LRDS6PGC8PT073356"/>
        <s v="LRDS6P5C2SR001979"/>
        <s v="LRDS6PGC7RT052033"/>
        <s v="LRDS6PGC1PR023928"/>
        <s v="LRDV7PEC8RR004941"/>
        <s v="LRDS6PTC7SR009630"/>
        <s v="LRDS6PEB6RT073837"/>
        <s v="LRDS6PGC9RR003767"/>
        <s v="LRDS6PGCXRT068047"/>
        <s v="LRDS6PGCXRT070591"/>
        <s v="LRDS6PEB2RT056985"/>
        <s v="LRDS6P5C4SR004480"/>
        <s v="LRDS6PB00ST058615"/>
        <s v="LRDV7PEC7RT068522"/>
        <s v="LRDS6PGCXRR003793"/>
        <s v="LRDS6PGC7SR013560"/>
        <s v="LRDV6PEC6RT052220"/>
        <s v="LRDS6PGC9PT068697"/>
        <s v="LRDS6PTC3PT069110"/>
        <s v="LRDS6P5C6RR009352"/>
        <s v="LRDS6PGC3SR007075"/>
        <s v="LRDS6PGC4PR023924"/>
        <s v="LRDS6PEB8RR010347"/>
        <s v="LRDS6PEB4RR001211"/>
        <s v="LRDS6PGC4PT073628"/>
        <s v="LRDS6PGB4RT053213"/>
        <s v="LRDS6PEB8RR009683"/>
        <s v="LRDS6PGC8PT067279"/>
        <s v="LRDV6PEC5SR007336"/>
        <s v="LRDS6PGC8PR018967"/>
        <s v="LRDS6PGCXRT060238"/>
        <s v="LRDS6PEB8RT054514"/>
        <s v="LRDS6PGC5SR017140"/>
        <s v="LRDS6PGC0PR022284"/>
        <s v="LRDV7PEC0MT086997"/>
        <s v="LRDS6PTC7RT070053"/>
        <s v="LRDS6PGC2PT067391"/>
        <s v="LRDV6PDC4RR009431"/>
        <s v="LRDS6PGC8RR011083"/>
        <s v="LRDS6PGC0RT066226"/>
        <s v="LRDS6PEB3RT064285"/>
        <s v="LRDS6PB00SR008777"/>
        <s v="LRDS6PGC4RT058680"/>
        <s v="LRDS6PB0XSR008995"/>
        <s v="LRDV6PEC6ST054393"/>
        <s v="LRDS6PEB3RR007694"/>
        <s v="LRDS6PGC1PR024562"/>
        <s v="LRDS6PGC8RT060898"/>
        <s v="LRDS6PEB3RR011227"/>
        <s v="LRDV6PEC1RT061231"/>
        <s v="LRDS6PGC6PT072934"/>
        <s v="LRDS6PEB3RR001099"/>
        <s v="LRDS6PEB8PT504515"/>
        <s v="LRDS6PGC4PT071037"/>
        <s v="LRDS6PGC6SR017681"/>
        <s v="LRDV7PEC7SR008551"/>
        <s v="LRDV7PEC1SR007590"/>
        <s v="LRDS6PGC5SR008471"/>
        <s v="LRDS6PB09SR002458"/>
        <s v="LRDS6PEB2RT058042"/>
        <s v="LRDS6PGC6PR016179"/>
        <s v="LRDS6PGC4RR005149"/>
        <s v="LRDS6PGCXRR004846"/>
        <s v="LRDS6PGCXPR019120"/>
        <s v="LRDS6PGC6PT074585"/>
        <s v="LRDV6PEC7RR013486"/>
        <s v="LRDS6PGC6RT055585"/>
        <s v="LRDS6PTCXPT069203"/>
        <s v="LRDS6PGC6RR004150"/>
        <s v="LRDS6PGC9PT068330"/>
        <s v="LRDS6PGC7RT057815"/>
        <s v="LRDS6PGC5RT052466"/>
        <s v="LRDS6PEBXRT070469"/>
        <s v="LRDS6PTC0RT064126"/>
        <s v="LRDS6PGC0SR007793"/>
        <s v="LRDS6PTC9RT064125"/>
        <s v="LRDS6PGCXRT062734"/>
        <s v="LRDS6PTC6PT069201"/>
        <s v="LRDV7PEC5ST050039"/>
        <s v="LRDS6PEB6RT071912"/>
        <s v="LRDS6PGC3RR003523"/>
        <s v="LRDS6PEB3PR021821"/>
        <s v="LRDS6PGC9PR024843"/>
        <s v="LRDS6PGC9PT073687"/>
        <s v="LRDS6PTC5ST052107"/>
        <s v="LRDS6PEB5PT070201"/>
        <s v="LRDV7PEC7SR011966"/>
        <s v="LRDS6PEB1RT071767"/>
        <s v="LRDS6PEBXST503603"/>
        <s v="LRDS6PGC9RR008869"/>
        <s v="LRDS6PGC9SR007680"/>
        <s v="LRDS6PGC2RT059892"/>
        <s v="LRDV6PEC6SR005644"/>
        <s v="LRDS6PGC6PT067393"/>
        <s v="LRDS6PGC3PR019427"/>
        <s v="LRDV6PEC3RT054135"/>
        <s v="LRDS6PGC4PR015578"/>
        <s v="LRDS6PGC7RT056728"/>
        <s v="LRDS6PGC6RT069101"/>
        <s v="LRDS6PGC8RT058777"/>
        <s v="LRDV7P5C6RT061156"/>
        <s v="LRDS6PB00SR008987"/>
        <s v="LRDV7PECXRT070636"/>
        <s v="LRDS6PGC0PR024889"/>
        <s v="LRDS6PTCXRT070371"/>
        <s v="LRDS6PGC8RT055376"/>
        <s v="LRDV6PEC6ST052496"/>
        <s v="LRDS6PTC5SR011327"/>
        <s v="LRDS6PGC8PR024395"/>
        <s v="LRDS6PGC7PR024999"/>
        <s v="LRDS6PTC2PR010515"/>
        <s v="LRDS6PGC9RT060909"/>
        <s v="LRDV6PEC3SR014107"/>
        <s v="LRDV7PEC3RR001509"/>
        <s v="LRDS6PGC7PT073624"/>
        <s v="LRDS6PTC4SR012551"/>
        <s v="LRDS6PGC7RT060942"/>
        <s v="LRDS6PEB6RR015188"/>
        <s v="LRDS6PGC5SR004386"/>
        <s v="LRDV7PEC8RR010142"/>
        <s v="LRDS6PEB5RR008880"/>
        <s v="LRDS6PGCXRT068033"/>
        <s v="LRDS6PC06SR017241"/>
        <s v="LRDS6PGC6PT073193"/>
        <s v="LRDS6PEB2RR011493"/>
        <s v="LRDS6P5C6RT070476"/>
        <s v="LRDS6PGC8RT054311"/>
        <s v="LRDS6PGCXPR018596"/>
        <s v="LRDS6PGC7RT055577"/>
        <s v="LRDS6PEB0PT056948"/>
        <s v="LRDS6PGC0RT060409"/>
        <s v="LRDS6PGC2PR024277"/>
        <s v="LRDS6P5C7SR002206"/>
        <s v="LRDS6PGC8RT056205"/>
        <s v="LRDS6PEB0ST504744"/>
        <s v="LRDS6PGC8PR024512"/>
        <s v="LRDS6PGC2RT060878"/>
        <s v="LRDS6PB02ST055053"/>
        <s v="LRDS6PGCXRT060191"/>
        <s v="LRDS6PEB2RR008173"/>
        <s v="LRDS6PGB8RT055708"/>
        <s v="LRDS6PTC5PR020813"/>
        <s v="LRDS6PEBXNT062642"/>
        <s v="LRDS6PGC6RT073407"/>
        <s v="LRDS6PEB3RR010160"/>
        <s v="LRDS6PTC5SR011408"/>
        <s v="LRDS6P5B3PT075266"/>
        <s v="LRDS6PGC2PT069190"/>
        <s v="LRDV7PKC7SR007534"/>
        <s v="LRDS6PGC9RT060912"/>
        <s v="LRDS6PTC1SR013558"/>
        <s v="LRDS6PTC4PT069617"/>
        <s v="LRDS6PGC1PR019426"/>
        <s v="LRDS6PEB0RT071078"/>
        <s v="LRDS6PEB3RT053383"/>
        <s v="LRDV6PDCXRT068261"/>
        <s v="LRDS6PGC8SR004821"/>
        <s v="LRDS6PGC4RR003272"/>
        <s v="LRDS6PTC5PT059436"/>
        <s v="LRDS6PGC2RT057866"/>
        <s v="LRDS6PGC6PT071038"/>
        <s v="LRDS6PTC3RR005469"/>
        <s v="LRDS6PGC1PT071576"/>
        <s v="LRDS6PB07ST050608"/>
        <s v="LRDS6PB06SR008783"/>
        <s v="LRDS6PGC3RT073669"/>
        <s v="LRDS6PTC1PT071857"/>
        <s v="LRDS6PGC9RT061316"/>
        <s v="LRDS6PTC8RR016435"/>
        <s v="LRDS6PGC7RT059998"/>
        <s v="LRDS6P5C4RT073747"/>
        <s v="LRDS6PGC2RR015131"/>
        <s v="LRDS6PGC0RR005147"/>
        <s v="LRDV7PKC7RR014753"/>
        <s v="LRDV7PEC9SR008552"/>
        <s v="LRDS6PGCXRT058098"/>
        <s v="LRDS6P5C1SR003674"/>
        <s v="LRDS6PB04SR008605"/>
        <s v="LRDV7PEC4MT065750"/>
        <s v="LRDV7PEC6RT055602"/>
        <s v="LRDS6PGC2RT071590"/>
        <s v="LRDS6PGC3RT056824"/>
        <s v="LRDS6PGC0RT057736"/>
        <s v="LRDS6PGC9RT062255"/>
        <s v="LRDS6PGC5SR007823"/>
        <s v="LRDS6PGC3RR002680"/>
        <s v="LRDS6PTC7SR001267"/>
        <s v="LRDS6PGC6SR007247"/>
        <s v="LRDS6PB05ST050042"/>
        <s v="LRDV7PKC4ST052076"/>
        <s v="LRDS6PTC6RT070898"/>
        <s v="LRDV7PEC7MR031749"/>
        <s v="LRDS6PGC5RT055335"/>
        <s v="LRDS6PGC2RT054322"/>
        <s v="LRDS6PE09SR012175"/>
        <s v="LRDS6PGC9RR002666"/>
        <s v="LRDV7P5C1RT062666"/>
        <m/>
      </sharedItems>
    </cacheField>
    <cacheField name="出厂编号" numFmtId="0">
      <sharedItems containsBlank="1" count="393">
        <s v="RT070319"/>
        <s v="RT070947"/>
        <s v="RT073835"/>
        <s v="RT071935"/>
        <s v="RR003780"/>
        <s v="PT070767"/>
        <s v="RT058043"/>
        <s v="RT070139"/>
        <s v="ST050004"/>
        <s v="PR017370"/>
        <s v="RT057015"/>
        <s v="RR010062"/>
        <s v="RT061901"/>
        <s v="PT067398"/>
        <s v="PR024066"/>
        <s v="ST057814"/>
        <s v="RT057378"/>
        <s v="RR008840"/>
        <s v="RT056613"/>
        <s v="RT068349"/>
        <s v="RR003476"/>
        <s v="ST054809"/>
        <s v="RR006345"/>
        <s v="SR011100"/>
        <s v="PR020910"/>
        <s v="ST050458"/>
        <s v="ST503888"/>
        <s v="SR004246"/>
        <s v="RR016362"/>
        <s v="RT057572"/>
        <s v="ST505017"/>
        <s v="RT070690"/>
        <s v="RT058804"/>
        <s v="PT069095"/>
        <s v="SR017243"/>
        <s v="RR008161"/>
        <s v="RR004936"/>
        <s v="RR015151"/>
        <s v="PT067388"/>
        <s v="RT070684"/>
        <s v="SR010015"/>
        <s v="PR007459"/>
        <s v="RT056732"/>
        <s v="SR017639"/>
        <s v="RT060883"/>
        <s v="PR003977"/>
        <s v="ST059592"/>
        <s v="RT058665"/>
        <s v="RT067456"/>
        <s v="PR021276"/>
        <s v="PT072563"/>
        <s v="RR005843"/>
        <s v="PR006409"/>
        <s v="PT073057"/>
        <s v="PR018475"/>
        <s v="PT071340"/>
        <s v="RT055581"/>
        <s v="ST050137"/>
        <s v="SR001399"/>
        <s v="ST051358"/>
        <s v="RT067623"/>
        <s v="PR022869"/>
        <s v="RR005190"/>
        <s v="RR003269"/>
        <s v="SR003409"/>
        <s v="SR013301"/>
        <s v="RT073027"/>
        <s v="RT073342"/>
        <s v="SR010792"/>
        <s v="RT051964"/>
        <s v="SR008553"/>
        <s v="RR014357"/>
        <s v="RT065556"/>
        <s v="RT061155"/>
        <s v="SR009307"/>
        <s v="RT070480"/>
        <s v="SR024768"/>
        <s v="PT072608"/>
        <s v="MR038760"/>
        <s v="RT070773"/>
        <s v="RT055566"/>
        <s v="RR007289"/>
        <s v="SR015170"/>
        <s v="RT060500"/>
        <s v="MT057124"/>
        <s v="RT052552"/>
        <s v="SR003410"/>
        <s v="RT051851"/>
        <s v="RT060442"/>
        <s v="RT056818"/>
        <s v="RT070300"/>
        <s v="RT057630"/>
        <s v="RT054560"/>
        <s v="RT059923"/>
        <s v="SR009632"/>
        <s v="SR006687"/>
        <s v="RT053969"/>
        <s v="RT058646"/>
        <s v="RR012935"/>
        <s v="RR004944"/>
        <s v="RR001385"/>
        <s v="SR010958"/>
        <s v="RR010342"/>
        <s v="SR013302"/>
        <s v="RT068695"/>
        <s v="SR025622"/>
        <s v="PT072028"/>
        <s v="SR016169"/>
        <s v="RR015995"/>
        <s v="SR011093"/>
        <s v="RT060116"/>
        <s v="RT070314"/>
        <s v="PT071742"/>
        <s v="RR004151"/>
        <s v="SR004104"/>
        <s v="SR008378"/>
        <s v="SR016084"/>
        <s v="RT070961"/>
        <s v="RT061410"/>
        <s v="PT073627"/>
        <s v="RT060886"/>
        <s v="SR008381"/>
        <s v="RT060836"/>
        <s v="RR008738"/>
        <s v="PR019439"/>
        <s v="RT065663"/>
        <s v="RR003798"/>
        <s v="RT067762"/>
        <s v="RR006501"/>
        <s v="RR005432"/>
        <s v="RT064581"/>
        <s v="MT087980"/>
        <s v="RT053211"/>
        <s v="RR009482"/>
        <s v="RR011193"/>
        <s v="RT059166"/>
        <s v="RT053970"/>
        <s v="RT060825"/>
        <s v="PT051407"/>
        <s v="SR008770"/>
        <s v="ST054781"/>
        <s v="SR004994"/>
        <s v="SR016052"/>
        <s v="SR011350"/>
        <s v="RT054746"/>
        <s v="RT066080"/>
        <s v="RR002083"/>
        <s v="SR012047"/>
        <s v="RT065536"/>
        <s v="RT055205"/>
        <s v="RT061164"/>
        <s v="SR015580"/>
        <s v="PR002624"/>
        <s v="SR007472"/>
        <s v="PR006653"/>
        <s v="SR004028"/>
        <s v="SR004037"/>
        <s v="RT062074"/>
        <s v="ST504157"/>
        <s v="RT055705"/>
        <s v="PR022285"/>
        <s v="SR012746"/>
        <s v="ST505059"/>
        <s v="PR007330"/>
        <s v="RT067936"/>
        <s v="RT065337"/>
        <s v="PR025690"/>
        <s v="ST062554"/>
        <s v="PR017619"/>
        <s v="RT066435"/>
        <s v="SR008559"/>
        <s v="PT073835"/>
        <s v="SR012187"/>
        <s v="RT071535"/>
        <s v="PR012825"/>
        <s v="SR001653"/>
        <s v="PR022120"/>
        <s v="RT050318"/>
        <s v="RR007015"/>
        <s v="RT067790"/>
        <s v="PT059897"/>
        <s v="RT066303"/>
        <s v="PR022430"/>
        <s v="RR010236"/>
        <s v="RT060741"/>
        <s v="PR017091"/>
        <s v="PR017676"/>
        <s v="RT062727"/>
        <s v="RT064501"/>
        <s v="RT053225"/>
        <s v="SR008557"/>
        <s v="ST051383"/>
        <s v="ST050816"/>
        <s v="NR005361"/>
        <s v="RR005977"/>
        <s v="PT073356"/>
        <s v="SR001979"/>
        <s v="RT052033"/>
        <s v="PR023928"/>
        <s v="RR004941"/>
        <s v="SR009630"/>
        <s v="RT073837"/>
        <s v="RR003767"/>
        <s v="RT068047"/>
        <s v="RT070591"/>
        <s v="RT056985"/>
        <s v="SR004480"/>
        <s v="ST058615"/>
        <s v="RT068522"/>
        <s v="RR003793"/>
        <s v="SR013560"/>
        <s v="RT052220"/>
        <s v="PT068697"/>
        <s v="PT069110"/>
        <s v="RR009352"/>
        <s v="SR007075"/>
        <s v="PR023924"/>
        <s v="RR010347"/>
        <s v="RR001211"/>
        <s v="PT073628"/>
        <s v="RT053213"/>
        <s v="RR009683"/>
        <s v="PT067279"/>
        <s v="SR007336"/>
        <s v="PR018967"/>
        <s v="RT060238"/>
        <s v="RT054514"/>
        <s v="SR017140"/>
        <s v="PR022284"/>
        <s v="MT086997"/>
        <s v="RT070053"/>
        <s v="PT067391"/>
        <s v="RR009431"/>
        <s v="RR011083"/>
        <s v="RT066226"/>
        <s v="RT064285"/>
        <s v="SR008777"/>
        <s v="RT058680"/>
        <s v="SR008995"/>
        <s v="ST054393"/>
        <s v="RR007694"/>
        <s v="PR024562"/>
        <s v="RT060898"/>
        <s v="RR011227"/>
        <s v="RT061231"/>
        <s v="PT072934"/>
        <s v="RR001099"/>
        <s v="PT504515"/>
        <s v="PT071037"/>
        <s v="SR017681"/>
        <s v="SR008551"/>
        <s v="SR007590"/>
        <s v="SR008471"/>
        <s v="SR002458"/>
        <s v="RT058042"/>
        <s v="PR016179"/>
        <s v="RR005149"/>
        <s v="RR004846"/>
        <s v="PR019120"/>
        <s v="PT074585"/>
        <s v="RR013486"/>
        <s v="RT055585"/>
        <s v="PT069203"/>
        <s v="RR004150"/>
        <s v="PT068330"/>
        <s v="RT057815"/>
        <s v="RT052466"/>
        <s v="RT070469"/>
        <s v="RT064126"/>
        <s v="SR007793"/>
        <s v="RT064125"/>
        <s v="RT062734"/>
        <s v="PT069201"/>
        <s v="ST050039"/>
        <s v="RT071912"/>
        <s v="RR003523"/>
        <s v="PR021821"/>
        <s v="PR024843"/>
        <s v="PT073687"/>
        <s v="ST052107"/>
        <s v="PT070201"/>
        <s v="SR011966"/>
        <s v="RT071767"/>
        <s v="ST503603"/>
        <s v="RR008869"/>
        <s v="SR007680"/>
        <s v="RT059892"/>
        <s v="SR005644"/>
        <s v="PT067393"/>
        <s v="PR019427"/>
        <s v="RT054135"/>
        <s v="PR015578"/>
        <s v="RT056728"/>
        <s v="RT069101"/>
        <s v="RT058777"/>
        <s v="RT061156"/>
        <s v="SR008987"/>
        <s v="RT070636"/>
        <s v="PR024889"/>
        <s v="RT070371"/>
        <s v="RT055376"/>
        <s v="ST052496"/>
        <s v="SR011327"/>
        <s v="PR024395"/>
        <s v="PR024999"/>
        <s v="PR010515"/>
        <s v="RT060909"/>
        <s v="SR014107"/>
        <s v="RR001509"/>
        <s v="PT073624"/>
        <s v="SR012551"/>
        <s v="RT060942"/>
        <s v="RR015188"/>
        <s v="SR004386"/>
        <s v="RR010142"/>
        <s v="RR008880"/>
        <s v="RT068033"/>
        <s v="SR017241"/>
        <s v="PT073193"/>
        <s v="RR011493"/>
        <s v="RT070476"/>
        <s v="RT054311"/>
        <s v="PR018596"/>
        <s v="RT055577"/>
        <s v="PT056948"/>
        <s v="RT060409"/>
        <s v="PR024277"/>
        <s v="SR002206"/>
        <s v="RT056205"/>
        <s v="ST504744"/>
        <s v="PR024512"/>
        <s v="RT060878"/>
        <s v="ST055053"/>
        <s v="RT060191"/>
        <s v="RR008173"/>
        <s v="RT055708"/>
        <s v="PR020813"/>
        <s v="NT062642"/>
        <s v="RT073407"/>
        <s v="RR010160"/>
        <s v="SR011408"/>
        <s v="PT075266"/>
        <s v="PT069190"/>
        <s v="SR007534"/>
        <s v="RT060912"/>
        <s v="SR013558"/>
        <s v="PT069617"/>
        <s v="PR019426"/>
        <s v="RT071078"/>
        <s v="RT053383"/>
        <s v="RT068261"/>
        <s v="SR004821"/>
        <s v="RR003272"/>
        <s v="PT059436"/>
        <s v="RT057866"/>
        <s v="PT071038"/>
        <s v="RR005469"/>
        <s v="PT071576"/>
        <s v="ST050608"/>
        <s v="SR008783"/>
        <s v="RT073669"/>
        <s v="PT071857"/>
        <s v="RT061316"/>
        <s v="RR016435"/>
        <s v="RT059998"/>
        <s v="RT073747"/>
        <s v="RR015131"/>
        <s v="RR005147"/>
        <s v="RR014753"/>
        <s v="SR008552"/>
        <s v="RT058098"/>
        <s v="SR003674"/>
        <s v="SR008605"/>
        <s v="MT065750"/>
        <s v="RT055602"/>
        <s v="RT071590"/>
        <s v="RT056824"/>
        <s v="RT057736"/>
        <s v="RT062255"/>
        <s v="SR007823"/>
        <s v="RR002680"/>
        <s v="SR001267"/>
        <s v="SR007247"/>
        <s v="ST050042"/>
        <s v="ST052076"/>
        <s v="RT070898"/>
        <s v="MR031749"/>
        <s v="RT055335"/>
        <s v="RT054322"/>
        <s v="SR012175"/>
        <s v="RR002666"/>
        <s v="RT062666"/>
        <m/>
      </sharedItems>
    </cacheField>
    <cacheField name="品牌" numFmtId="0">
      <sharedItems containsBlank="1" count="2">
        <s v="欧曼"/>
        <m/>
      </sharedItems>
    </cacheField>
    <cacheField name="整车产品线" numFmtId="0">
      <sharedItems containsBlank="1" count="2">
        <s v=""/>
        <m/>
      </sharedItems>
    </cacheField>
    <cacheField name="服务产品线" numFmtId="0">
      <sharedItems containsBlank="1" count="14">
        <s v="OM-EST-N-牵引"/>
        <s v="OM-EST-牵引-新能源"/>
        <s v="OM-GTL-C-牵引"/>
        <s v="OM-GTL质享版-牵引"/>
        <s v="OM-GTL-牵引-新能源"/>
        <s v="OM-GTL-C-平板"/>
        <s v="OM-EST-N-平板"/>
        <s v="OM-GTL质享版-自卸"/>
        <s v="OM-GTL-自卸-新能源"/>
        <s v="OM-EST-U-牵引"/>
        <s v="OM-GTL质享版-专用"/>
        <s v="OM-GTL-自卸"/>
        <s v="OM-EST-牵引"/>
        <m/>
      </sharedItems>
    </cacheField>
    <cacheField name="产品线类型" numFmtId="0">
      <sharedItems containsBlank="1" count="2">
        <s v="服务产品线"/>
        <m/>
      </sharedItems>
    </cacheField>
    <cacheField name="出厂日期" numFmtId="0">
      <sharedItems containsBlank="1" count="248">
        <s v="2024/08/24"/>
        <s v="2024/08/31"/>
        <s v="2024/09/25"/>
        <s v="2024/09/02"/>
        <s v="2024/02/26"/>
        <s v="2023/10/28"/>
        <s v="2024/04/27"/>
        <s v="2024/08/22"/>
        <s v="2025/02/21"/>
        <s v="2023/09/19"/>
        <s v="2024/04/16"/>
        <s v="2024/10/31"/>
        <s v="2024/05/31"/>
        <s v="2023/09/26"/>
        <s v="2023/11/16"/>
        <s v="2025/05/24"/>
        <s v="2024/04/20"/>
        <s v="2024/10/22"/>
        <s v="2024/04/13"/>
        <s v="2024/07/29"/>
        <s v="2024/02/29"/>
        <s v="2025/04/19"/>
        <s v="2024/09/29"/>
        <s v="2025/02/28"/>
        <s v="2023/10/20"/>
        <s v="2025/03/11"/>
        <s v="2024/12/31"/>
        <s v="2025/01/19"/>
        <s v="2024/04/22"/>
        <s v="2025/01/07"/>
        <s v="2024/08/27"/>
        <s v="2024/05/07"/>
        <s v="2023/10/11"/>
        <s v="2025/04/27"/>
        <s v="2024/10/12"/>
        <s v="2024/03/14"/>
        <s v="2024/12/19"/>
        <s v="2023/09/22"/>
        <s v="2024/08/26"/>
        <s v="2025/02/24"/>
        <s v="2023/03/18"/>
        <s v="2024/04/18"/>
        <s v="2024/05/21"/>
        <s v="2023/02/22"/>
        <s v="2025/06/04"/>
        <s v="2024/04/30"/>
        <s v="2024/07/30"/>
        <s v="2023/11/17"/>
        <s v="2024/09/12"/>
        <s v="2023/03/11"/>
        <s v="2023/11/23"/>
        <s v="2023/09/21"/>
        <s v="2023/11/01"/>
        <s v="2024/03/31"/>
        <s v="2025/03/08"/>
        <s v="2025/03/18"/>
        <s v="2024/07/27"/>
        <s v="2023/11/05"/>
        <s v="2024/03/16"/>
        <s v="2024/02/21"/>
        <s v="2025/01/21"/>
        <s v="2024/09/19"/>
        <s v="2024/02/16"/>
        <s v="2025/02/18"/>
        <s v="2024/12/12"/>
        <s v="2024/06/29"/>
        <s v="2024/05/29"/>
        <s v="2025/02/26"/>
        <s v="2025/06/30"/>
        <s v="2023/11/15"/>
        <s v="2021/07/06"/>
        <s v="2024/08/30"/>
        <s v="2024/10/07"/>
        <s v="2025/04/01"/>
        <s v="2024/05/18"/>
        <s v="2021/02/03"/>
        <s v="2024/02/27"/>
        <s v="2024/04/19"/>
        <s v="2024/04/23"/>
        <s v="2024/03/23"/>
        <s v="2024/05/15"/>
        <s v="2025/02/23"/>
        <s v="2024/11/26"/>
        <s v="2024/01/15"/>
        <s v="2025/03/03"/>
        <s v="2024/10/30"/>
        <s v="2024/08/13"/>
        <s v="2025/07/12"/>
        <s v="2023/11/08"/>
        <s v="2025/04/22"/>
        <s v="2024/12/30"/>
        <s v="2024/05/17"/>
        <s v="2023/11/06"/>
        <s v="2025/01/18"/>
        <s v="2025/04/14"/>
        <s v="2024/05/24"/>
        <s v="2023/11/25"/>
        <s v="2025/02/27"/>
        <s v="2024/05/28"/>
        <s v="2024/10/19"/>
        <s v="2023/09/28"/>
        <s v="2024/06/30"/>
        <s v="2024/02/28"/>
        <s v="2024/09/24"/>
        <s v="2024/03/19"/>
        <s v="2024/06/25"/>
        <s v="2021/07/16"/>
        <s v="2024/03/09"/>
        <s v="2024/10/25"/>
        <s v="2024/11/07"/>
        <s v="2024/05/11"/>
        <s v="2024/03/13"/>
        <s v="2024/05/22"/>
        <s v="2023/02/02"/>
        <s v="2025/02/22"/>
        <s v="2025/04/20"/>
        <s v="2025/03/04"/>
        <s v="2024/03/26"/>
        <s v="2024/07/10"/>
        <s v="2024/01/23"/>
        <s v="2025/03/07"/>
        <s v="2024/03/28"/>
        <s v="2025/04/24"/>
        <s v="2023/02/04"/>
        <s v="2023/03/12"/>
        <s v="2025/01/17"/>
        <s v="2024/12/28"/>
        <s v="2024/03/30"/>
        <s v="2023/10/30"/>
        <s v="2025/03/31"/>
        <s v="2024/07/31"/>
        <s v="2023/12/13"/>
        <s v="2023/09/10"/>
        <s v="2024/07/17"/>
        <s v="2025/02/17"/>
        <s v="2025/03/12"/>
        <s v="2023/06/29"/>
        <s v="2025/01/08"/>
        <s v="2024/01/12"/>
        <s v="2024/09/30"/>
        <s v="2023/05/25"/>
        <s v="2024/07/12"/>
        <s v="2023/10/31"/>
        <s v="2024/10/29"/>
        <s v="2024/05/20"/>
        <s v="2023/09/04"/>
        <s v="2023/09/11"/>
        <s v="2024/06/03"/>
        <s v="2024/06/22"/>
        <s v="2024/03/02"/>
        <s v="2025/02/20"/>
        <s v="2022/02/27"/>
        <s v="2024/09/14"/>
        <s v="2025/01/14"/>
        <s v="2024/02/06"/>
        <s v="2024/09/28"/>
        <s v="2025/01/22"/>
        <s v="2025/05/28"/>
        <s v="2025/03/21"/>
        <s v="2024/02/17"/>
        <s v="2023/10/06"/>
        <s v="2023/10/10"/>
        <s v="2025/02/10"/>
        <s v="2024/01/09"/>
        <s v="2024/03/07"/>
        <s v="2024/10/26"/>
        <s v="2023/09/23"/>
        <s v="2023/09/24"/>
        <s v="2024/03/20"/>
        <s v="2025/04/23"/>
        <s v="2021/06/23"/>
        <s v="2024/08/20"/>
        <s v="2024/11/06"/>
        <s v="2024/07/16"/>
        <s v="2024/06/20"/>
        <s v="2025/04/17"/>
        <s v="2024/10/10"/>
        <s v="2024/05/23"/>
        <s v="2023/11/18"/>
        <s v="2024/01/10"/>
        <s v="2022/12/23"/>
        <s v="2025/04/30"/>
        <s v="2025/02/13"/>
        <s v="2024/04/26"/>
        <s v="2023/09/18"/>
        <s v="2024/03/15"/>
        <s v="2024/03/12"/>
        <s v="2023/09/27"/>
        <s v="2024/11/30"/>
        <s v="2024/04/01"/>
        <s v="2023/10/26"/>
        <s v="2023/10/03"/>
        <s v="2024/04/25"/>
        <s v="2024/06/19"/>
        <s v="2025/02/25"/>
        <s v="2024/09/04"/>
        <s v="2024/02/23"/>
        <s v="2023/11/24"/>
        <s v="2025/03/28"/>
        <s v="2023/10/23"/>
        <s v="2024/10/21"/>
        <s v="2024/05/16"/>
        <s v="2025/01/26"/>
        <s v="2023/08/15"/>
        <s v="2024/04/17"/>
        <s v="2024/08/15"/>
        <s v="2024/08/23"/>
        <s v="2024/03/29"/>
        <s v="2025/03/26"/>
        <s v="2023/11/20"/>
        <s v="2023/11/26"/>
        <s v="2023/05/23"/>
        <s v="2025/03/23"/>
        <s v="2024/01/20"/>
        <s v="2025/03/14"/>
        <s v="2024/12/17"/>
        <s v="2025/01/20"/>
        <s v="2024/11/08"/>
        <s v="2023/03/25"/>
        <s v="2024/04/07"/>
        <s v="2023/11/21"/>
        <s v="2025/04/25"/>
        <s v="2022/09/01"/>
        <s v="2024/09/21"/>
        <s v="2024/10/28"/>
        <s v="2023/12/29"/>
        <s v="2023/10/12"/>
        <s v="2025/03/24"/>
        <s v="2024/03/05"/>
        <s v="2025/01/25"/>
        <s v="2023/05/20"/>
        <s v="2024/03/24"/>
        <s v="2024/09/27"/>
        <s v="2024/10/05"/>
        <s v="2024/12/20"/>
        <s v="2024/12/24"/>
        <s v="2024/04/28"/>
        <s v="2025/01/24"/>
        <s v="2021/03/16"/>
        <s v="2024/04/09"/>
        <s v="2024/05/30"/>
        <s v="2025/02/14"/>
        <s v="2024/01/30"/>
        <s v="2025/01/05"/>
        <s v="2025/03/29"/>
        <s v="2021/05/24"/>
        <s v="2024/03/18"/>
        <m/>
      </sharedItems>
    </cacheField>
    <cacheField name="购买日期" numFmtId="0">
      <sharedItems containsBlank="1" count="248">
        <s v="2024/09/04"/>
        <s v="2024/09/26"/>
        <s v="2024/10/21"/>
        <s v="2024/11/12"/>
        <s v="2024/10/15"/>
        <s v="2024/11/29"/>
        <s v="2024/09/23"/>
        <s v="2024/09/03"/>
        <s v="2025/03/13"/>
        <s v="2024/05/17"/>
        <s v="2024/12/02"/>
        <s v="2024/06/13"/>
        <s v="2025/02/28"/>
        <s v="2024/08/16"/>
        <s v="2025/07/03"/>
        <s v="2024/12/13"/>
        <s v="2024/10/28"/>
        <s v="2024/04/22"/>
        <s v="2024/09/25"/>
        <s v="2024/05/09"/>
        <s v="2025/04/30"/>
        <s v="2024/11/05"/>
        <s v="2025/03/11"/>
        <s v="2025/02/07"/>
        <s v="2025/03/27"/>
        <s v="2025/01/13"/>
        <s v="2025/03/20"/>
        <s v="2025/08/04"/>
        <s v="2024/06/25"/>
        <s v="2025/01/21"/>
        <s v="2024/07/16"/>
        <s v="2025/05/01"/>
        <s v="2024/10/24"/>
        <s v="2024/04/02"/>
        <s v="2025/05/12"/>
        <s v="2024/12/23"/>
        <s v="2024/11/14"/>
        <s v="2025/03/12"/>
        <s v="2024/08/05"/>
        <s v="2024/04/25"/>
        <s v="2025/05/21"/>
        <s v="2024/07/17"/>
        <s v="2024/05/31"/>
        <s v="2025/06/17"/>
        <s v="2024/05/14"/>
        <s v="2024/08/28"/>
        <s v="2024/03/20"/>
        <s v="2025/02/15"/>
        <s v="2025/04/07"/>
        <s v="2024/12/05"/>
        <s v="2024/09/08"/>
        <s v="2024/09/27"/>
        <s v="2025/03/25"/>
        <s v="2025/05/09"/>
        <s v="2025/04/17"/>
        <s v="2025/08/13"/>
        <s v="2024/05/06"/>
        <s v="2024/04/01"/>
        <s v="2025/02/13"/>
        <s v="2025/03/05"/>
        <s v="2025/05/19"/>
        <s v="2024/11/01"/>
        <s v="2025/06/04"/>
        <s v="2025/04/16"/>
        <s v="2024/12/12"/>
        <s v="2025/03/31"/>
        <s v="2024/12/17"/>
        <s v="2024/07/04"/>
        <s v="2025/04/14"/>
        <s v="2024/10/12"/>
        <s v="2025/07/15"/>
        <s v="2025/02/26"/>
        <s v="2024/09/28"/>
        <s v="2024/08/21"/>
        <s v="2025/05/27"/>
        <s v="2025/08/11"/>
        <s v="2024/05/23"/>
        <s v="2025/05/08"/>
        <s v="2025/01/04"/>
        <s v="2024/03/21"/>
        <s v="2024/08/31"/>
        <s v="2025/06/12"/>
        <s v="2025/01/06"/>
        <s v="2025/07/08"/>
        <s v="2025/03/04"/>
        <s v="2024/04/07"/>
        <s v="2024/12/27"/>
        <s v="2025/04/02"/>
        <s v="2025/05/13"/>
        <s v="2024/11/06"/>
        <s v="2025/06/27"/>
        <s v="2024/09/12"/>
        <s v="2025/07/18"/>
        <s v="2025/01/07"/>
        <s v="2025/04/25"/>
        <s v="2024/08/01"/>
        <s v="2024/03/19"/>
        <s v="2024/03/15"/>
        <s v="2025/04/22"/>
        <s v="2024/06/03"/>
        <s v="2024/02/22"/>
        <s v="2024/07/08"/>
        <s v="2025/04/01"/>
        <s v="2024/10/25"/>
        <s v="2024/03/17"/>
        <s v="2024/10/29"/>
        <s v="2025/01/02"/>
        <s v="2024/09/30"/>
        <s v="2024/07/02"/>
        <s v="2024/05/10"/>
        <s v="2024/03/23"/>
        <s v="2024/11/04"/>
        <s v="2024/11/10"/>
        <s v="2024/05/16"/>
        <s v="2024/07/22"/>
        <s v="2024/06/12"/>
        <s v="2025/07/11"/>
        <s v="2025/05/07"/>
        <s v="2025/02/12"/>
        <s v="2025/05/15"/>
        <s v="2025/03/06"/>
        <s v="2025/06/20"/>
        <s v="2024/02/20"/>
        <s v="2025/03/24"/>
        <s v="2024/07/31"/>
        <s v="2025/03/29"/>
        <s v="2025/06/01"/>
        <s v="2024/04/28"/>
        <s v="2025/05/16"/>
        <s v="2025/02/11"/>
        <s v="2025/01/24"/>
        <s v="2024/02/27"/>
        <s v="2025/08/01"/>
        <s v="2025/03/14"/>
        <s v="2025/04/26"/>
        <s v="2024/07/06"/>
        <s v="2024/01/25"/>
        <s v="2025/07/28"/>
        <s v="2024/02/21"/>
        <s v="2024/07/24"/>
        <s v="2024/03/11"/>
        <s v="2025/05/24"/>
        <s v="2025/01/22"/>
        <s v="2024/01/22"/>
        <s v="2024/01/18"/>
        <s v="2024/08/02"/>
        <s v="2024/11/20"/>
        <s v="2024/06/30"/>
        <s v="2024/02/18"/>
        <s v="2025/01/03"/>
        <s v="2024/08/20"/>
        <s v="2025/03/19"/>
        <s v="2024/08/29"/>
        <s v="2025/02/14"/>
        <s v="2024/02/26"/>
        <s v="2024/06/05"/>
        <s v="2024/10/31"/>
        <s v="2024/10/26"/>
        <s v="2025/03/17"/>
        <s v="2024/10/14"/>
        <s v="2024/07/15"/>
        <s v="2024/10/09"/>
        <s v="2024/03/06"/>
        <s v="2024/03/16"/>
        <s v="2024/12/19"/>
        <s v="2025/02/18"/>
        <s v="2024/09/09"/>
        <s v="2024/04/11"/>
        <s v="2024/11/21"/>
        <s v="2024/04/13"/>
        <s v="2025/04/09"/>
        <s v="2024/09/19"/>
        <s v="2024/12/26"/>
        <s v="2024/11/07"/>
        <s v="2024/11/19"/>
        <s v="2024/10/16"/>
        <s v="2024/05/21"/>
        <s v="2025/06/13"/>
        <s v="2025/05/23"/>
        <s v="2024/03/04"/>
        <s v="2024/11/11"/>
        <s v="2024/06/17"/>
        <s v="2024/05/07"/>
        <s v="2025/02/06"/>
        <s v="2025/03/26"/>
        <s v="2025/03/21"/>
        <s v="2025/07/04"/>
        <s v="2024/09/13"/>
        <s v="2024/12/11"/>
        <s v="2024/03/25"/>
        <s v="2024/12/16"/>
        <s v="2024/04/08"/>
        <s v="2024/01/31"/>
        <s v="2024/09/02"/>
        <s v="2024/07/12"/>
        <s v="2024/07/23"/>
        <s v="2025/01/01"/>
        <s v="2024/03/13"/>
        <s v="2024/04/18"/>
        <s v="2024/03/08"/>
        <s v="2025/05/10"/>
        <s v="2024/06/11"/>
        <s v="2025/02/17"/>
        <s v="2024/11/25"/>
        <s v="2024/07/19"/>
        <s v="2024/04/19"/>
        <s v="2024/09/20"/>
        <s v="2024/08/15"/>
        <s v="2024/04/16"/>
        <s v="2024/03/24"/>
        <s v="2024/07/18"/>
        <s v="2024/10/23"/>
        <s v="2024/02/23"/>
        <s v="2025/04/21"/>
        <s v="2025/02/20"/>
        <s v="2024/08/12"/>
        <s v="2025/05/03"/>
        <s v="2024/03/05"/>
        <s v="2024/11/26"/>
        <s v="2024/01/04"/>
        <s v="2024/04/03"/>
        <s v="2024/06/04"/>
        <s v="2025/05/26"/>
        <s v="2024/11/13"/>
        <s v="2024/04/17"/>
        <s v="2024/02/28"/>
        <s v="2024/01/20"/>
        <s v="2025/05/06"/>
        <s v="2025/03/28"/>
        <s v="2024/03/14"/>
        <s v="2024/12/03"/>
        <s v="2024/03/27"/>
        <s v="2024/08/30"/>
        <s v="2024/08/14"/>
        <s v="2024/07/09"/>
        <s v="2024/10/05"/>
        <s v="2024/06/20"/>
        <s v="2025/02/10"/>
        <s v="2024/12/31"/>
        <s v="2025/03/09"/>
        <s v="2025/02/19"/>
        <s v="2024/07/13"/>
        <s v="2024/08/04"/>
        <s v="2025/04/04"/>
        <s v="2025/02/21"/>
        <s v="2024/07/25"/>
        <s v="2024/12/25"/>
        <m/>
      </sharedItems>
    </cacheField>
    <cacheField name="行驶里程" numFmtId="0">
      <sharedItems containsString="0" containsBlank="1" containsNumber="1" containsInteger="1" minValue="16" maxValue="2099937" count="423">
        <n v="98182"/>
        <n v="65654"/>
        <n v="141791"/>
        <n v="88033"/>
        <n v="70901"/>
        <n v="172824"/>
        <n v="111667"/>
        <n v="95811"/>
        <n v="51656"/>
        <n v="156729"/>
        <n v="32500"/>
        <n v="106367"/>
        <n v="244848"/>
        <n v="89244"/>
        <n v="133674"/>
        <n v="26701"/>
        <n v="35558"/>
        <n v="194712"/>
        <n v="346195"/>
        <n v="148323"/>
        <n v="318132"/>
        <n v="51500"/>
        <n v="73095"/>
        <n v="38010"/>
        <n v="61427"/>
        <n v="2367"/>
        <n v="96668"/>
        <n v="20805"/>
        <n v="919"/>
        <n v="191511"/>
        <n v="84234"/>
        <n v="164903"/>
        <n v="184604"/>
        <n v="165438"/>
        <n v="34888"/>
        <n v="118012"/>
        <n v="110072"/>
        <n v="24066"/>
        <n v="73719"/>
        <n v="132932"/>
        <n v="2229"/>
        <n v="71002"/>
        <n v="120816"/>
        <n v="302590"/>
        <n v="37039"/>
        <n v="153969"/>
        <n v="119662"/>
        <n v="20289"/>
        <n v="152954"/>
        <n v="119789"/>
        <n v="222624"/>
        <n v="75171"/>
        <n v="142489"/>
        <n v="2093"/>
        <n v="43911"/>
        <n v="148147"/>
        <n v="163310"/>
        <n v="58552"/>
        <n v="41033"/>
        <n v="14335"/>
        <n v="11774"/>
        <n v="1812"/>
        <n v="278577"/>
        <n v="326020"/>
        <n v="138310"/>
        <n v="31137"/>
        <n v="25782"/>
        <n v="66334"/>
        <n v="17279"/>
        <n v="18952"/>
        <n v="95535"/>
        <n v="11261"/>
        <n v="70466"/>
        <n v="203155"/>
        <n v="9770"/>
        <n v="19550"/>
        <n v="235796"/>
        <n v="2133"/>
        <n v="233045"/>
        <n v="22872"/>
        <n v="82612"/>
        <n v="141279"/>
        <n v="40748"/>
        <n v="442"/>
        <n v="145975"/>
        <n v="17432"/>
        <n v="48538"/>
        <n v="28753"/>
        <n v="82683"/>
        <n v="222802"/>
        <n v="181145"/>
        <n v="99350"/>
        <n v="27100"/>
        <n v="58973"/>
        <n v="8136"/>
        <n v="65577"/>
        <n v="16622"/>
        <n v="111427"/>
        <n v="181280"/>
        <n v="77076"/>
        <n v="17946"/>
        <n v="75365"/>
        <n v="28533"/>
        <n v="143764"/>
        <n v="11675"/>
        <n v="314"/>
        <n v="70434"/>
        <n v="7755"/>
        <n v="191188"/>
        <n v="5360"/>
        <n v="63280"/>
        <n v="32766"/>
        <n v="178217"/>
        <n v="79479"/>
        <n v="207809"/>
        <n v="283177"/>
        <n v="16474"/>
        <n v="11268"/>
        <n v="37432"/>
        <n v="122066"/>
        <n v="197130"/>
        <n v="324276"/>
        <n v="144375"/>
        <n v="10781"/>
        <n v="139621"/>
        <n v="65077"/>
        <n v="233920"/>
        <n v="78016"/>
        <n v="85697"/>
        <n v="78700"/>
        <n v="24509"/>
        <n v="131762"/>
        <n v="273218"/>
        <n v="165277"/>
        <n v="261282"/>
        <n v="70171"/>
        <n v="444043"/>
        <n v="93651"/>
        <n v="38535"/>
        <n v="141848"/>
        <n v="101205"/>
        <n v="125647"/>
        <n v="97218"/>
        <n v="2628"/>
        <n v="43149"/>
        <n v="49809"/>
        <n v="6032"/>
        <n v="73278"/>
        <n v="13226"/>
        <n v="147415"/>
        <n v="226419"/>
        <n v="18758"/>
        <n v="152899"/>
        <n v="18825"/>
        <n v="10021"/>
        <n v="18309"/>
        <n v="71558"/>
        <n v="145867"/>
        <n v="21032"/>
        <n v="94198"/>
        <n v="14176"/>
        <n v="15513"/>
        <n v="63351"/>
        <n v="32342"/>
        <n v="122942"/>
        <n v="270306"/>
        <n v="314192"/>
        <n v="313407"/>
        <n v="129621"/>
        <n v="42"/>
        <n v="19012"/>
        <n v="10502"/>
        <n v="98212"/>
        <n v="4076"/>
        <n v="103017"/>
        <n v="182403"/>
        <n v="16"/>
        <n v="271637"/>
        <n v="94589"/>
        <n v="8765"/>
        <n v="247983"/>
        <n v="9361"/>
        <n v="60355"/>
        <n v="104714"/>
        <n v="80673"/>
        <n v="65059"/>
        <n v="203202"/>
        <n v="275"/>
        <n v="14446"/>
        <n v="323190"/>
        <n v="108950"/>
        <n v="98072"/>
        <n v="16806"/>
        <n v="94407"/>
        <n v="361198"/>
        <n v="104397"/>
        <n v="84570"/>
        <n v="153118"/>
        <n v="63415"/>
        <n v="10150"/>
        <n v="8182"/>
        <n v="55278"/>
        <n v="33793"/>
        <n v="105098"/>
        <n v="48406"/>
        <n v="100503"/>
        <n v="173693"/>
        <n v="119639"/>
        <n v="16809"/>
        <n v="57830"/>
        <n v="91258"/>
        <n v="201762"/>
        <n v="50095"/>
        <n v="10867"/>
        <n v="115811"/>
        <n v="51509"/>
        <n v="62302"/>
        <n v="4558"/>
        <n v="134389"/>
        <n v="234556"/>
        <n v="113987"/>
        <n v="213355"/>
        <n v="83699"/>
        <n v="66608"/>
        <n v="64150"/>
        <n v="34017"/>
        <n v="47219"/>
        <n v="151137"/>
        <n v="10410"/>
        <n v="160226"/>
        <n v="64888"/>
        <n v="149021"/>
        <n v="337079"/>
        <n v="213175"/>
        <n v="44914"/>
        <n v="131850"/>
        <n v="13336"/>
        <n v="250756"/>
        <n v="48058"/>
        <n v="82498"/>
        <n v="43384"/>
        <n v="177611"/>
        <n v="286752"/>
        <n v="19184"/>
        <n v="111756"/>
        <n v="49582"/>
        <n v="135024"/>
        <n v="217542"/>
        <n v="77904"/>
        <n v="93831"/>
        <n v="127825"/>
        <n v="22034"/>
        <n v="181480"/>
        <n v="11506"/>
        <n v="17028"/>
        <n v="25447"/>
        <n v="172524"/>
        <n v="130218"/>
        <n v="121787"/>
        <n v="97629"/>
        <n v="16154"/>
        <n v="113606"/>
        <n v="122243"/>
        <n v="97783"/>
        <n v="25617"/>
        <n v="2470"/>
        <n v="8938"/>
        <n v="16494"/>
        <n v="70513"/>
        <n v="91"/>
        <n v="171319"/>
        <n v="136932"/>
        <n v="199903"/>
        <n v="165786"/>
        <n v="101192"/>
        <n v="173917"/>
        <n v="69730"/>
        <n v="157870"/>
        <n v="243123"/>
        <n v="237112"/>
        <n v="58078"/>
        <n v="383711"/>
        <n v="210679"/>
        <n v="163725"/>
        <n v="326075"/>
        <n v="264193"/>
        <n v="44575"/>
        <n v="135538"/>
        <n v="79265"/>
        <n v="258353"/>
        <n v="43071"/>
        <n v="148846"/>
        <n v="122424"/>
        <n v="97837"/>
        <n v="45049"/>
        <n v="8655"/>
        <n v="58323"/>
        <n v="194810"/>
        <n v="33374"/>
        <n v="164102"/>
        <n v="17320"/>
        <n v="113472"/>
        <n v="45204"/>
        <n v="96080"/>
        <n v="29009"/>
        <n v="184562"/>
        <n v="34743"/>
        <n v="44230"/>
        <n v="75847"/>
        <n v="201727"/>
        <n v="151638"/>
        <n v="289565"/>
        <n v="102426"/>
        <n v="101269"/>
        <n v="223820"/>
        <n v="152720"/>
        <n v="4801"/>
        <n v="11288"/>
        <n v="133912"/>
        <n v="103567"/>
        <n v="21321"/>
        <n v="118427"/>
        <n v="35320"/>
        <n v="56021"/>
        <n v="75199"/>
        <n v="123737"/>
        <n v="149161"/>
        <n v="167735"/>
        <n v="879"/>
        <n v="75858"/>
        <n v="288314"/>
        <n v="31989"/>
        <n v="301871"/>
        <n v="108934"/>
        <n v="37670"/>
        <n v="66258"/>
        <n v="365425"/>
        <n v="98888"/>
        <n v="161915"/>
        <n v="123350"/>
        <n v="138305"/>
        <n v="19307"/>
        <n v="405960"/>
        <n v="46243"/>
        <n v="69654"/>
        <n v="216067"/>
        <n v="323740"/>
        <n v="166651"/>
        <n v="94484"/>
        <n v="130180"/>
        <n v="43852"/>
        <n v="127123"/>
        <n v="98427"/>
        <n v="169429"/>
        <n v="79452"/>
        <n v="18888"/>
        <n v="13620"/>
        <n v="222527"/>
        <n v="224447"/>
        <n v="5299"/>
        <n v="138210"/>
        <n v="69767"/>
        <n v="379135"/>
        <n v="265463"/>
        <n v="128900"/>
        <n v="62786"/>
        <n v="69457"/>
        <n v="19867"/>
        <n v="121939"/>
        <n v="138751"/>
        <n v="7158"/>
        <n v="131756"/>
        <n v="61163"/>
        <n v="149980"/>
        <n v="148847"/>
        <n v="77371"/>
        <n v="99032"/>
        <n v="134034"/>
        <n v="131102"/>
        <n v="43969"/>
        <n v="200080"/>
        <n v="206001"/>
        <n v="2099937"/>
        <n v="85780"/>
        <n v="201179"/>
        <n v="198925"/>
        <n v="13656"/>
        <n v="14576"/>
        <n v="66933"/>
        <n v="489242"/>
        <n v="50003"/>
        <n v="69035"/>
        <n v="50947"/>
        <n v="173142"/>
        <n v="36875"/>
        <n v="52033"/>
        <n v="218040"/>
        <n v="13370"/>
        <n v="4307"/>
        <n v="168342"/>
        <n v="24412"/>
        <n v="21884"/>
        <n v="3202"/>
        <n v="67762"/>
        <n v="499550"/>
        <n v="221070"/>
        <n v="132726"/>
        <n v="139257"/>
        <n v="24380"/>
        <n v="189950"/>
        <n v="57593"/>
        <n v="46959"/>
        <n v="10234"/>
        <n v="2102"/>
        <n v="20260"/>
        <n v="8402"/>
        <n v="72372"/>
        <n v="260"/>
        <n v="27446"/>
        <n v="7101"/>
        <n v="138539"/>
        <n v="1654"/>
        <m/>
      </sharedItems>
    </cacheField>
    <cacheField name="首次故障里程" numFmtId="0">
      <sharedItems containsBlank="1" count="2">
        <s v=""/>
        <m/>
      </sharedItems>
    </cacheField>
    <cacheField name="工况类别" numFmtId="0">
      <sharedItems containsBlank="1" count="3">
        <s v="无"/>
        <s v="运输车"/>
        <m/>
      </sharedItems>
    </cacheField>
    <cacheField name="驱动形式" numFmtId="0">
      <sharedItems containsBlank="1" count="5">
        <s v="6×4"/>
        <s v="4×2"/>
        <s v="6×2"/>
        <s v="8×4"/>
        <m/>
      </sharedItems>
    </cacheField>
    <cacheField name="功能" numFmtId="0">
      <sharedItems containsBlank="1" count="5">
        <s v="牵引车"/>
        <s v="平板车"/>
        <s v="自卸车"/>
        <s v="专用车"/>
        <m/>
      </sharedItems>
    </cacheField>
    <cacheField name="车型平台" numFmtId="0">
      <sharedItems containsBlank="1" count="7">
        <s v="EST-N"/>
        <s v="EST"/>
        <s v="GTL-C"/>
        <s v="GTL质享版"/>
        <s v="EST-U"/>
        <s v="GTL"/>
        <m/>
      </sharedItems>
    </cacheField>
    <cacheField name="车型" numFmtId="0">
      <sharedItems containsBlank="1" count="3">
        <s v="无"/>
        <s v="BJ4259L6DLL-18"/>
        <m/>
      </sharedItems>
    </cacheField>
    <cacheField name="公告号" numFmtId="0">
      <sharedItems containsBlank="1" count="47">
        <s v="BJ4259L6DLL-23"/>
        <s v=""/>
        <s v="BJ4259Y6DHL-12"/>
        <s v="BJ4259L6DLL-05"/>
        <s v="BJ4259Y6DHL-25"/>
        <s v="BJ4259EVDHF-10"/>
        <s v="BJ4259L6DLL-07"/>
        <s v="BJ1189Y6ANL-08"/>
        <s v="BJ1259Y6HPL-01"/>
        <s v="BJ4189Y6ADL-01"/>
        <s v="BJ1319Y6GRL-01"/>
        <s v="BJ4259EVDHF-02"/>
        <s v="BJ4259Y6DHL-05"/>
        <s v="BJ4259L6DLL-10"/>
        <s v="BJ4259L6DLL-24"/>
        <s v="BJ3319Y6GRS-01"/>
        <s v="BJ4259L6DLL-18"/>
        <s v="BJ1319Y6GRL-07"/>
        <s v="BJ4259EVDHF-21"/>
        <s v="BJ4259Y6DHL-26"/>
        <s v="BJ3319EVGRF-08"/>
        <s v="BJ4189Y6AAL-02"/>
        <s v="BJ4259Y6DHL-06"/>
        <s v="BJ3319EVGRF-01"/>
        <s v="BJ4259C6DLL-02"/>
        <s v="BJ5319GJBY6GRL"/>
        <s v="BJ4259EVDHF-06"/>
        <s v="BJ3319Y6GRL-01"/>
        <s v="BJ3319EVGRF-07"/>
        <s v="BJ4259Y6DHL-03"/>
        <s v="BJ3319Y6GRS-02"/>
        <s v="BJ4189Y6ADL-14"/>
        <s v="BJ4259Y6DHL-27"/>
        <s v="BJ1269Y6HPL-03"/>
        <s v="BJ4189L6DDL-01"/>
        <s v="BJ4259Y6DHL-38"/>
        <s v="BJ3319Y6GRL-70"/>
        <s v="BJ4259EVDHF-14"/>
        <s v="BJ5269XLCY6HPL"/>
        <s v="BJ4189L6ALL-01"/>
        <s v="BJ3319Y6GRL-43"/>
        <s v="BJ1259Y6HPL-09"/>
        <s v="BJ3319Y6GRL-54"/>
        <s v="BJ5259XLCY6HPL"/>
        <s v="BJ4259C6DLL-01"/>
        <s v="BJ3319Y6GRL-06"/>
        <m/>
      </sharedItems>
    </cacheField>
    <cacheField name="发动机型号" numFmtId="0">
      <sharedItems containsBlank="1" count="43">
        <s v="A15NNS6B580"/>
        <s v="TZ400XSTPG46"/>
        <s v="X13NS6B580"/>
        <s v="A15NNS6B530"/>
        <s v="X12NS6B520"/>
        <s v="A15NNS6B500"/>
        <s v="TZ220XSTPG73"/>
        <s v="YCK14520N-60"/>
        <s v="A7NS6B330"/>
        <s v="A8.5NS6B320"/>
        <s v="X12NS6B470"/>
        <s v="A7NS6B350"/>
        <s v="TZ368XSSF-SZF601"/>
        <s v="YCK12L520-66"/>
        <s v="X12NNS6B460"/>
        <s v="YCK14540N-60"/>
        <s v="A8.5NS6B380"/>
        <s v="A12NNS6B490"/>
        <s v="TZ220XSTPG69"/>
        <s v="X12NS6B490"/>
        <s v="AUMM0550A1"/>
        <s v="TZ400XSTPG36"/>
        <s v="TZ220XSTPG75"/>
        <s v="A10NS6B440"/>
        <s v="A10NS6B480"/>
        <s v="WP8.350E61A"/>
        <s v="X12NS6B410"/>
        <s v="A8.5NS6B360"/>
        <s v="YCK09L360-66"/>
        <s v="YCS06300-61"/>
        <s v="AUMM0240B2"/>
        <s v="X13NS6B520"/>
        <s v="X11NS6B320"/>
        <s v="X11NS6B360"/>
        <s v="AUMM0440A1"/>
        <s v="YCK15570N-60A"/>
        <s v="X12NS6B440"/>
        <s v="A8.5NS6B400"/>
        <s v="6K1350N-60"/>
        <s v="YCK15540N-60"/>
        <s v="WP12.400E62"/>
        <s v="TZ460XS-LKM2602"/>
        <m/>
      </sharedItems>
    </cacheField>
    <cacheField name="发动机编号" numFmtId="0">
      <sharedItems containsBlank="1" count="393">
        <s v="77803433"/>
        <s v="202406270023"/>
        <s v="77841483"/>
        <s v="77838936"/>
        <s v="77814379"/>
        <s v="77589510"/>
        <s v="77820085"/>
        <s v="77804124"/>
        <s v="202501259045"/>
        <s v="77577431"/>
        <s v="77820036"/>
        <s v="K14NR3002783"/>
        <s v="77828179"/>
        <s v="77580739"/>
        <s v="77595296"/>
        <s v="77884101"/>
        <s v="77823751"/>
        <s v="77844549"/>
        <s v="77822448"/>
        <s v="77835832"/>
        <s v="77814877"/>
        <s v="77878963"/>
        <s v="24082801000061"/>
        <s v="K12LS5000167"/>
        <s v="77586053"/>
        <s v="202501239158"/>
        <s v="K14NR3003069"/>
        <s v="77860516"/>
        <s v="202412033008"/>
        <s v="77821632"/>
        <s v="77857002"/>
        <s v="K14NR3002322"/>
        <s v="77825436"/>
        <s v="77585022"/>
        <s v="202504129046"/>
        <s v="77843803"/>
        <s v="77817557"/>
        <s v="77853739"/>
        <s v="77580728"/>
        <s v="77837739"/>
        <s v="77866913"/>
        <s v="77547385"/>
        <s v="77822676"/>
        <s v="202504179109"/>
        <s v="77827618"/>
        <s v="77538874"/>
        <s v="LK2502280258C"/>
        <s v="77824206"/>
        <s v="202407090001"/>
        <s v="77587613"/>
        <s v="77595121"/>
        <s v="77840106"/>
        <s v="77544328"/>
        <s v="77595284"/>
        <s v="77579932"/>
        <s v="77588298"/>
        <s v="77820806"/>
        <s v="202502169081"/>
        <s v="77857661"/>
        <s v="77869682"/>
        <s v="77834293"/>
        <s v="77590769"/>
        <s v="77818804"/>
        <s v="77814194"/>
        <s v="202408223033"/>
        <s v="202502229267"/>
        <s v="24082801000030"/>
        <s v="77840800"/>
        <s v="77867508"/>
        <s v="77812430"/>
        <s v="77863287"/>
        <s v="77852432"/>
        <s v="77819240"/>
        <s v="202404110034"/>
        <s v="202501249020"/>
        <s v="77837101"/>
        <s v="77894409"/>
        <s v="77594673"/>
        <s v="6421F048526"/>
        <s v="202405273009"/>
        <s v="77819477"/>
        <s v="77843296"/>
        <s v="77874169"/>
        <s v="77827401"/>
        <s v="76967117"/>
        <s v="77814564"/>
        <s v="202408153032"/>
        <s v="77813130"/>
        <s v="77827330"/>
        <s v="77823059"/>
        <s v="77803750"/>
        <s v="77824043"/>
        <s v="77819767"/>
        <s v="77826764"/>
        <s v="77866466"/>
        <s v="202408223048"/>
        <s v="77817728"/>
        <s v="77824455"/>
        <s v="77849978"/>
        <s v="77816803"/>
        <s v="77808489"/>
        <s v="77866646"/>
        <s v="77846778"/>
        <s v="202502109051"/>
        <s v="77835721"/>
        <s v="K09LS5000583"/>
        <s v="77593767"/>
        <s v="202503119044"/>
        <s v="77824593"/>
        <s v="77868181"/>
        <s v="77826583"/>
        <s v="77804863"/>
        <s v="77592761"/>
        <s v="77815413"/>
        <s v="77860843"/>
        <s v="202502029162"/>
        <s v="K14NS3000202"/>
        <s v="77838295"/>
        <s v="77819235"/>
        <s v="77597274"/>
        <s v="77827604"/>
        <s v="202502029119"/>
        <s v="77827589"/>
        <s v="77844805"/>
        <s v="77582870"/>
        <s v="S06R3012840"/>
        <s v="77815312"/>
        <s v="TPG2407140018B"/>
        <s v="77841489"/>
        <s v="77819372"/>
        <s v="77831586"/>
        <s v="6421G049331"/>
        <s v="77816878"/>
        <s v="77845553"/>
        <s v="77847381"/>
        <s v="77825077"/>
        <s v="77817731"/>
        <s v="77827570"/>
        <s v="77536158"/>
        <s v="202502039318"/>
        <s v="LK2501250198A"/>
        <s v="77860324"/>
        <s v="202503289019"/>
        <s v="77867492"/>
        <s v="77820334"/>
        <s v="77832607"/>
        <s v="77810931"/>
        <s v="77869355"/>
        <s v="77832385"/>
        <s v="23122801000016"/>
        <s v="202401210047"/>
        <s v="77875192"/>
        <s v="77535732"/>
        <s v="202501199226"/>
        <s v="77546419"/>
        <s v="77860523"/>
        <s v="77860502"/>
        <s v="77828755"/>
        <s v="77854492"/>
        <s v="77821221"/>
        <s v="77591165"/>
        <s v="202502049106"/>
        <s v="77393588"/>
        <s v="77547084"/>
        <s v="S06R3013083"/>
        <s v="77805646"/>
        <s v="77599557"/>
        <s v="77894592"/>
        <s v="77577461"/>
        <s v="24022701000005"/>
        <s v="77863286"/>
        <s v="77597368"/>
        <s v="202502169075"/>
        <s v="24081601000008"/>
        <s v="77566535"/>
        <s v="77857755"/>
        <s v="77590336"/>
        <s v="77808536"/>
        <s v="202407093083"/>
        <s v="TPG2407140031B"/>
        <s v="77560341"/>
        <s v="77833177"/>
        <s v="77591377"/>
        <s v="77846825"/>
        <s v="77805231"/>
        <s v="77576230"/>
        <s v="77577249"/>
        <s v="77829465"/>
        <s v="77831474"/>
        <s v="77811996"/>
        <s v="77863288"/>
        <s v="77871615"/>
        <s v="K14NS3000886"/>
        <s v="77491425"/>
        <s v="77840336"/>
        <s v="77596210"/>
        <s v="24120801000010"/>
        <s v="77812958"/>
        <s v="77595268"/>
        <s v="77816257"/>
        <s v="77866516"/>
        <s v="77841586"/>
        <s v="77814083"/>
        <s v="77835048"/>
        <s v="K14NR3002463"/>
        <s v="77820956"/>
        <s v="25010205000010"/>
        <s v="LK2501190035A"/>
        <s v="77835570"/>
        <s v="77813007"/>
        <s v="77871705"/>
        <s v="77813914"/>
        <s v="77583828"/>
        <s v="77584975"/>
        <s v="202408303018"/>
        <s v="77864135"/>
        <s v="77594908"/>
        <s v="77846499"/>
        <s v="77807740"/>
        <s v="77596244"/>
        <s v="77816877"/>
        <s v="77845518"/>
        <s v="77579633"/>
        <s v="77864093"/>
        <s v="77581520"/>
        <s v="77826959"/>
        <s v="77819914"/>
        <s v="K15NS3000749"/>
        <s v="77591155"/>
        <s v="77452833"/>
        <s v="77837173"/>
        <s v="77580755"/>
        <s v="S06R3013895"/>
        <s v="77806454"/>
        <s v="77805524"/>
        <s v="77831313"/>
        <s v="202502039279"/>
        <s v="77824624"/>
        <s v="202502029122"/>
        <s v="77877913"/>
        <s v="77841793"/>
        <s v="77595580"/>
        <s v="77827608"/>
        <s v="77847385"/>
        <s v="77825935"/>
        <s v="77595951"/>
        <s v="77807381"/>
        <s v="77529050"/>
        <s v="77588209"/>
        <s v="K14NS3002487"/>
        <s v="77863893"/>
        <s v="77863800"/>
        <s v="77865516"/>
        <s v="202501029035"/>
        <s v="77821614"/>
        <s v="77573918"/>
        <s v="77819143"/>
        <s v="77818199"/>
        <s v="77582180"/>
        <s v="77599561"/>
        <s v="77850756"/>
        <s v="77820340"/>
        <s v="77585081"/>
        <s v="77816023"/>
        <s v="77583520"/>
        <s v="77824325"/>
        <s v="77814865"/>
        <s v="77817603"/>
        <s v="77599578"/>
        <s v="K14NS3000587"/>
        <s v="77599312"/>
        <s v="77829518"/>
        <s v="77585063"/>
        <s v="77866514"/>
        <s v="77821431"/>
        <s v="77812816"/>
        <s v="77589210"/>
        <s v="77596509"/>
        <s v="77596219"/>
        <s v="13N1F2S30063"/>
        <s v="77587698"/>
        <s v="77868156"/>
        <s v="77838977"/>
        <s v="77853915"/>
        <s v="K15NR3000625"/>
        <s v="K14NS3000568"/>
        <s v="77826664"/>
        <s v="77861716"/>
        <s v="77579338"/>
        <s v="77582498"/>
        <s v="77818848"/>
        <s v="77572784"/>
        <s v="77822679"/>
        <s v="77806116"/>
        <s v="77824754"/>
        <s v="202401210046"/>
        <s v="202502049006"/>
        <s v="77837544"/>
        <s v="77597379"/>
        <s v="77837404"/>
        <s v="77820977"/>
        <s v="77870649"/>
        <s v="77867827"/>
        <s v="77595879"/>
        <s v="77596502"/>
        <s v="77559385"/>
        <s v="77827407"/>
        <s v="77873216"/>
        <s v="77808202"/>
        <s v="77597281"/>
        <s v="77871001"/>
        <s v="77827759"/>
        <s v="77853786"/>
        <s v="77861407"/>
        <s v="77846548"/>
        <s v="77844354"/>
        <s v="77834721"/>
        <s v="202504039116"/>
        <s v="77596272"/>
        <s v="77847854"/>
        <s v="202406263003"/>
        <s v="77819148"/>
        <s v="77581001"/>
        <s v="77820807"/>
        <s v="77548530"/>
        <s v="77827217"/>
        <s v="77596260"/>
        <s v="24120801000044"/>
        <s v="77822244"/>
        <s v="77856542"/>
        <s v="77596764"/>
        <s v="77827619"/>
        <s v="202503139061"/>
        <s v="77827053"/>
        <s v="77843840"/>
        <s v="77820848"/>
        <s v="77585922"/>
        <s v="77513800"/>
        <s v="77802865"/>
        <s v="77845321"/>
        <s v="77867213"/>
        <s v="23092501000016"/>
        <s v="77585230"/>
        <s v="202412163005"/>
        <s v="77827613"/>
        <s v="77872205"/>
        <s v="77586714"/>
        <s v="77582493"/>
        <s v="77838331"/>
        <s v="77817362"/>
        <s v="S06R3013103"/>
        <s v="77861749"/>
        <s v="77814037"/>
        <s v="77558551"/>
        <s v="77824290"/>
        <s v="77588313"/>
        <s v="77819290"/>
        <s v="77588154"/>
        <s v="202502209115"/>
        <s v="202502039291"/>
        <s v="77807194"/>
        <s v="77592675"/>
        <s v="77828124"/>
        <s v="77856994"/>
        <s v="77826395"/>
        <s v="202408160008"/>
        <s v="77803845"/>
        <s v="77818232"/>
        <s v="202408223084"/>
        <s v="77863291"/>
        <s v="77824588"/>
        <s v="202412220018"/>
        <s v="202502029103"/>
        <s v="1421A008297"/>
        <s v="77819480"/>
        <s v="77838901"/>
        <s v="77823078"/>
        <s v="77823903"/>
        <s v="77828560"/>
        <s v="K15NS3000231"/>
        <s v="77811729"/>
        <s v="77857811"/>
        <s v="K14NS3000236"/>
        <s v="202502049144"/>
        <s v="202501243040"/>
        <s v="77837924"/>
        <s v="77439073"/>
        <s v="77820784"/>
        <s v="77818670"/>
        <s v="LK2501250122A"/>
        <s v="77811976"/>
        <s v="202404070021"/>
        <m/>
      </sharedItems>
    </cacheField>
    <cacheField name="市场部" numFmtId="0">
      <sharedItems containsBlank="1" count="32">
        <s v="乌鲁木齐"/>
        <s v="晋南"/>
        <s v="鲁西"/>
        <s v="冀南"/>
        <s v="豫南"/>
        <s v="长沙"/>
        <s v="晋北"/>
        <s v="贵州"/>
        <s v="浙沪"/>
        <s v="江苏"/>
        <s v="川北"/>
        <s v="鲁东"/>
        <s v="黑吉"/>
        <s v="冀北"/>
        <s v="包头"/>
        <s v="南昌"/>
        <s v="福州"/>
        <s v="豫北"/>
        <s v="皖北"/>
        <s v="武汉"/>
        <s v="粤东+琼"/>
        <s v="京津"/>
        <s v="雄安"/>
        <s v="沈阳"/>
        <s v="川南"/>
        <s v="云南"/>
        <s v="陕西"/>
        <s v="青海"/>
        <s v="甘肃"/>
        <s v="南宁"/>
        <s v="银川"/>
        <m/>
      </sharedItems>
    </cacheField>
    <cacheField name="服务站编号" numFmtId="0">
      <sharedItems containsBlank="1" count="213">
        <s v="FT000319952"/>
        <s v="FT000324167"/>
        <s v="FT006909"/>
        <s v="FT000346953"/>
        <s v="FT006910"/>
        <s v="FT010958"/>
        <s v="FT000324109"/>
        <s v="FT006703"/>
        <s v="FT006418"/>
        <s v="FT000145970"/>
        <s v="FT006864"/>
        <s v="FT000039604"/>
        <s v="FT000329490"/>
        <s v="FT001871"/>
        <s v="FT003764"/>
        <s v="FT002395"/>
        <s v="FT010155"/>
        <s v="FT000073975"/>
        <s v="FT000011141"/>
        <s v="FT002111"/>
        <s v="FT006423"/>
        <s v="FT006342"/>
        <s v="FT000032858"/>
        <s v="FT002278"/>
        <s v="FT006914"/>
        <s v="FT007021"/>
        <s v="FT000176763"/>
        <s v="FT006911"/>
        <s v="FT002416"/>
        <s v="FT000366883"/>
        <s v="FT006402"/>
        <s v="FT004136"/>
        <s v="FT000057151"/>
        <s v="FT000367034"/>
        <s v="FT002202"/>
        <s v="FT006797"/>
        <s v="FT000370895"/>
        <s v="FT002404"/>
        <s v="FT000314658"/>
        <s v="FT005051"/>
        <s v="FT003933"/>
        <s v="FT006734"/>
        <s v="FT000079"/>
        <s v="FT000324110"/>
        <s v="FT000379029"/>
        <s v="FT000145968"/>
        <s v="FT010015"/>
        <s v="FT010296"/>
        <s v="FT000033"/>
        <s v="FT000319688"/>
        <s v="FT000051187"/>
        <s v="FT010867"/>
        <s v="FT010748"/>
        <s v="FT000335158"/>
        <s v="FT010073"/>
        <s v="FT000022979"/>
        <s v="FT000352252"/>
        <s v="FT006619"/>
        <s v="FT000077510"/>
        <s v="FT010868"/>
        <s v="FT003827"/>
        <s v="FT000052953"/>
        <s v="FT002178"/>
        <s v="FT006627"/>
        <s v="FT000063790"/>
        <s v="FT010955"/>
        <s v="FT003985"/>
        <s v="FT000332901"/>
        <s v="FT000316185"/>
        <s v="FT006751"/>
        <s v="FT000059001"/>
        <s v="FT000295405"/>
        <s v="FT006799"/>
        <s v="FT006687"/>
        <s v="FT010948"/>
        <s v="FT007002"/>
        <s v="FT000379592"/>
        <s v="FT000360483"/>
        <s v="FT006764"/>
        <s v="FT000096462"/>
        <s v="FT010937"/>
        <s v="FT000300635"/>
        <s v="FT010625"/>
        <s v="FT007650"/>
        <s v="FT002423"/>
        <s v="FT000335161"/>
        <s v="FT010000"/>
        <s v="FT006424"/>
        <s v="FT000262918"/>
        <s v="FT000087932"/>
        <s v="FT006295"/>
        <s v="FT002182"/>
        <s v="FT003902"/>
        <s v="FT000009044"/>
        <s v="FT000374844"/>
        <s v="FT006707"/>
        <s v="FT000038108"/>
        <s v="FT000164465"/>
        <s v="FT001675"/>
        <s v="FT006828"/>
        <s v="FT000063193"/>
        <s v="FT000141040"/>
        <s v="FT000027355"/>
        <s v="FT000097401"/>
        <s v="FT000060547"/>
        <s v="FT003803"/>
        <s v="FT006916"/>
        <s v="FT002195"/>
        <s v="FT007643"/>
        <s v="FT011018"/>
        <s v="FT000120615"/>
        <s v="FT006228"/>
        <s v="FT000137014"/>
        <s v="FT000164595"/>
        <s v="FT000009053"/>
        <s v="FT000091"/>
        <s v="FT006451"/>
        <s v="FT006611"/>
        <s v="FT000171560"/>
        <s v="FT003872"/>
        <s v="FT010749"/>
        <s v="FT000335550"/>
        <s v="FT010071"/>
        <s v="FT000300637"/>
        <s v="FT000102166"/>
        <s v="FT000387607"/>
        <s v="FT003242"/>
        <s v="FT000328276"/>
        <s v="FT006729"/>
        <s v="FT000175172"/>
        <s v="FT000096467"/>
        <s v="FT001682"/>
        <s v="FT000065866"/>
        <s v="FT006358"/>
        <s v="FT000352356"/>
        <s v="FT009905"/>
        <s v="FT006435"/>
        <s v="FT000372032"/>
        <s v="FT000364948"/>
        <s v="FT004888"/>
        <s v="FT006022"/>
        <s v="FT006966"/>
        <s v="FT000171219"/>
        <s v="FT000167759"/>
        <s v="FT000357262"/>
        <s v="FT002251"/>
        <s v="FT006736"/>
        <s v="FT000096645"/>
        <s v="FT007253"/>
        <s v="FT010148"/>
        <s v="FT000393807"/>
        <s v="FT006350"/>
        <s v="FT000057"/>
        <s v="FT004907"/>
        <s v="FT000008853"/>
        <s v="FT000048"/>
        <s v="FT006250"/>
        <s v="FT000111182"/>
        <s v="FT000165326"/>
        <s v="FT000060667"/>
        <s v="FT000379598"/>
        <s v="FT000348526"/>
        <s v="FT006225"/>
        <s v="FT006663"/>
        <s v="FT006286"/>
        <s v="FT006253"/>
        <s v="FT000025"/>
        <s v="FT010513"/>
        <s v="FT006367"/>
        <s v="FT000345646"/>
        <s v="FT007089"/>
        <s v="FT000107826"/>
        <s v="FT000360481"/>
        <s v="FT010680"/>
        <s v="FT009832"/>
        <s v="FT010756"/>
        <s v="FT000300632"/>
        <s v="FT000041610"/>
        <s v="FT006956"/>
        <s v="FT000373878"/>
        <s v="FT006257"/>
        <s v="FT003766"/>
        <s v="FT000078100"/>
        <s v="FT000162915"/>
        <s v="FT000352195"/>
        <s v="FT000352253"/>
        <s v="FT006287"/>
        <s v="FT000157398"/>
        <s v="FT010303"/>
        <s v="FT000324166"/>
        <s v="FT000011137"/>
        <s v="FT010446"/>
        <s v="FT000346848"/>
        <s v="FT000060683"/>
        <s v="FT002412"/>
        <s v="FT001688"/>
        <s v="FT003765"/>
        <s v="FT006323"/>
        <s v="FT006143"/>
        <s v="FT000046181"/>
        <s v="FT000279680"/>
        <s v="FT003820"/>
        <s v="FT006984"/>
        <s v="FT000375659"/>
        <s v="FT000011819"/>
        <s v="FT000335159"/>
        <s v="FT000371495"/>
        <s v="FT000319726"/>
        <s v="FT006634"/>
        <s v="FT003761"/>
        <s v="FT000363314"/>
        <s v="FT003882"/>
        <m/>
      </sharedItems>
    </cacheField>
    <cacheField name="业务编号" numFmtId="0">
      <sharedItems containsBlank="1" count="213">
        <s v="FDXIJ021"/>
        <s v="FDSHX063"/>
        <s v="SHD00309"/>
        <s v="FDHEB101"/>
        <s v="HEN00077"/>
        <s v="FDSHX025"/>
        <s v="FDHEB082"/>
        <s v="HUN00088"/>
        <s v="SHX00152"/>
        <s v="FDGUZ016"/>
        <s v="HEB00218"/>
        <s v="FDSHD041"/>
        <s v="FDSHX065"/>
        <s v="ZHJ00070"/>
        <s v="JIS00107"/>
        <s v="SIC00118"/>
        <s v="FDJIS006"/>
        <s v="FDSHD052"/>
        <s v="XIJ00077"/>
        <s v="FDSIC031"/>
        <s v="HEL00186"/>
        <s v="HEB00179"/>
        <s v="FDNEM016"/>
        <s v="ZHJ00141"/>
        <s v="SHD00252"/>
        <s v="FDSHD015"/>
        <s v="FDHEN027"/>
        <s v="HEN00057"/>
        <s v="HEB00210"/>
        <s v="FDSHD103"/>
        <s v="HEL00090"/>
        <s v="SHD00355"/>
        <s v="FDNEM020"/>
        <s v="FDSHX080"/>
        <s v="JIX00039"/>
        <s v="HEB00100"/>
        <s v="FDFUJ022"/>
        <s v="HEB00185"/>
        <s v="FDFUJ019"/>
        <s v="XIJ00055"/>
        <s v="HEN00076"/>
        <s v="FUJ00019"/>
        <s v="ANH00021"/>
        <s v="FDHEB083"/>
        <s v="FDHEB135"/>
        <s v="FDGUZ017"/>
        <s v="FDHUB004"/>
        <s v="FDZHJ008"/>
        <s v="ANH00104"/>
        <s v="FDANH034"/>
        <s v="FDSHD053"/>
        <s v="FDHEB028"/>
        <s v="HEB00103"/>
        <s v="FDHEB098"/>
        <s v="FDSHA001"/>
        <s v="FDGUD018"/>
        <s v="FDHEB105"/>
        <s v="FDANH008"/>
        <s v="FDHEB051"/>
        <s v="FDSHX024"/>
        <s v="XIJ00026"/>
        <s v="FDSHD043"/>
        <s v="SHD00321"/>
        <s v="BEJ00081"/>
        <s v="FDHEB049"/>
        <s v="FDHEB031"/>
        <s v="JIS00049"/>
        <s v="FDHEB094"/>
        <s v="FDLIN039"/>
        <s v="FUJ00072"/>
        <s v="FDJIL010"/>
        <s v="FDHEB125"/>
        <s v="SHX00100"/>
        <s v="JIS00155"/>
        <s v="FDSIC014"/>
        <s v="FDHEB013"/>
        <s v="FDSIC038"/>
        <s v="FDSHX077"/>
        <s v="HEN00136"/>
        <s v="FDHEB054"/>
        <s v="SIC00034"/>
        <s v="FDSHD079"/>
        <s v="FDHUB011"/>
        <s v="HEN00118"/>
        <s v="TIJ00023"/>
        <s v="FDZHJ027"/>
        <s v="FDHEB017"/>
        <s v="HEN00139"/>
        <s v="FDYUN029"/>
        <s v="FDSHX044"/>
        <s v="FDGUZ004"/>
        <s v="ANH00091"/>
        <s v="HEN00099"/>
        <s v="FDHEN017"/>
        <s v="FDXIJ039"/>
        <s v="HEN00060"/>
        <s v="FDHEB045"/>
        <s v="FDNEM041"/>
        <s v="YUN00052"/>
        <s v="ANH00114"/>
        <s v="FDHEB047"/>
        <s v="FDSHX059"/>
        <s v="HEL00043"/>
        <s v="FDSHX047"/>
        <s v="FDHEB046"/>
        <s v="SAX00058"/>
        <s v="HEB00147"/>
        <s v="FDSIC002"/>
        <s v="QIH00029"/>
        <s v="FDSHD031"/>
        <s v="FDHEB062"/>
        <s v="SHD00146"/>
        <s v="FDSHD087"/>
        <s v="FDHEN040"/>
        <s v="FDSHX027"/>
        <s v="SHD00331"/>
        <s v="HEB00181"/>
        <s v="GAS00069"/>
        <s v="FDGUX013"/>
        <s v="HEB00015"/>
        <s v="FDBEJ005"/>
        <s v="FDSHX070"/>
        <s v="FDYUN011"/>
        <s v="FDHEB078"/>
        <s v="FDHEB059"/>
        <s v="FDNIX021"/>
        <s v="HEB00256"/>
        <s v="FDHEB087"/>
        <s v="HEB00020"/>
        <s v="FDYUN027"/>
        <s v="FDHEB055"/>
        <s v="HEN00078"/>
        <s v="FDZHJ015"/>
        <s v="FDNEM007"/>
        <s v="FDTIJ005"/>
        <s v="FUJ00090"/>
        <s v="FDSHD011"/>
        <s v="FDHEB124"/>
        <s v="FDSHD099"/>
        <s v="TIJ00014"/>
        <s v="HEB00183"/>
        <s v="XIJ00083"/>
        <s v="FDNEM043"/>
        <s v="FDJIS025"/>
        <s v="FDHEB109"/>
        <s v="NIX00006"/>
        <s v="QIH00021"/>
        <s v="FDHEB056"/>
        <s v="FDSHX015"/>
        <s v="FDZHJ018"/>
        <s v="FDSHX089"/>
        <s v="FDSHX005"/>
        <s v="HEN00109"/>
        <s v="LIN00098"/>
        <s v="FDJIX011"/>
        <s v="HEN00089"/>
        <s v="HEB00111"/>
        <s v="FDNEM057"/>
        <s v="FDGUX012"/>
        <s v="FDXIJ012"/>
        <s v="FDNIX020"/>
        <s v="FDHEB103"/>
        <s v="NEM00104"/>
        <s v="LIN00054"/>
        <s v="SHX00097"/>
        <s v="FDHEL002"/>
        <s v="SHD00097"/>
        <s v="FDHEB021"/>
        <s v="SHX00147"/>
        <s v="FDHEL032"/>
        <s v="FDSHX046"/>
        <s v="FDQIH013"/>
        <s v="FDZHJ029"/>
        <s v="FDZHJ012"/>
        <s v="FDSHA004"/>
        <s v="FDQIH007"/>
        <s v="FDXIJ018"/>
        <s v="FDHEB039"/>
        <s v="SHX00083"/>
        <s v="FDHEB128"/>
        <s v="SHX00120"/>
        <s v="JIS00206"/>
        <s v="FDZHJ017"/>
        <s v="FDSHD083"/>
        <s v="FDHEN036"/>
        <s v="FDSHD092"/>
        <s v="SHX00088"/>
        <s v="FDSHD069"/>
        <s v="FDHEB019"/>
        <s v="FDHEB085"/>
        <s v="FDHEB034"/>
        <s v="HEB00235"/>
        <s v="FDJIS032"/>
        <s v="FDSIC019"/>
        <s v="HEB00226"/>
        <s v="HEB00241"/>
        <s v="JIS00145"/>
        <s v="JIS00125"/>
        <s v="JIS00162"/>
        <s v="FDHEB041"/>
        <s v="FDFUJ017"/>
        <s v="SHX00021"/>
        <s v="GUX00066"/>
        <s v="FDHEB131"/>
        <s v="FDYUN015"/>
        <s v="FDHEB097"/>
        <s v="FDANH041"/>
        <s v="FDHUB015"/>
        <s v="BEJ00086"/>
        <s v="JIS00082"/>
        <s v="FDHEB115"/>
        <s v="HEB00193"/>
        <m/>
      </sharedItems>
    </cacheField>
    <cacheField name="服务站名称" numFmtId="0">
      <sharedItems containsBlank="1" count="213">
        <s v="伊吾县锦途汽车服务有限公司"/>
        <s v="长治市佳和恒泰汽车服务有限公司"/>
        <s v="临沂惠华汽车销售服务有限公司"/>
        <s v="邢台市百捷汽车贸易有限公司"/>
        <s v="鹿邑县豫东继化汽贸服务有限公司"/>
        <s v="山西驰鹏汽车销售有限公司"/>
        <s v="威县顺航汽车维修有限公司"/>
        <s v="湘潭市高新区宏凌工程机械汽车维修有限公司"/>
        <s v="大同市泰祥源达工贸有限公司"/>
        <s v="贵州亿福汽车销售服务有限公司"/>
        <s v="沙河市义丰汽车维修有限公司"/>
        <s v="菏泽市元翔汽车销售有限公司"/>
        <s v="朔州市华驰汽车贸易有限公司"/>
        <s v="金华市宏嘉汽车商贸有限公司"/>
        <s v="苏州市跃进汽车修配厂"/>
        <s v="成都劲驰汽车销售服务有限公司"/>
        <s v="盐城东茂汽车销售服务有限公司"/>
        <s v="东营市永杰车辆救援服务有限公司"/>
        <s v="新疆新明鑫晟机械制造服务有限公司"/>
        <s v="南充市嘉陵区发达汽修厂"/>
        <s v="大庆市龙凤区亿豪汽车修理厂"/>
        <s v="唐山海港卓盈商贸有限公司"/>
        <s v="乌海市裕轮商贸有限公司"/>
        <s v="杭州驰文汽车服务有限公司"/>
        <s v="临沭宏达汽车服务有限公司"/>
        <s v="济宁盛鑫汽车销售有限公司"/>
        <s v="西峡县德赢汽车销售服务有限公司"/>
        <s v="洛阳心同汽车服务有限公司"/>
        <s v="邯郸市永年区现方汽车修理厂"/>
        <s v="日照福奥汽车销售服务有限公司"/>
        <s v="鹤岗市鹤腾汽车销售有限公司"/>
        <s v="枣庄同鑫源汽车销售有限公司"/>
        <s v="鄂尔多斯市致远汽车服务有限责任公司"/>
        <s v="吕梁锦源汽车服务有限公司"/>
        <s v="南城县恒通汽车服务有限公司"/>
        <s v="辛集市合利汽车维修服务站（个人独资）"/>
        <s v="新罗区民韩汽车修理所"/>
        <s v="蔚县西合营星火汽修厂"/>
        <s v="福建青大汽车维修有限公司"/>
        <s v="石河子市友谊汽车修理厂"/>
        <s v="鹤壁市志和同力汽车销售服务有限公司"/>
        <s v="南安市联鑫汽车维修有限公司"/>
        <s v="蚌埠市通利汽车销售有限公司"/>
        <s v="涉县博美汽车修理有限公司"/>
        <s v="邢台邦捷汽车销售有限公司"/>
        <s v="贵州胜丰汽车维修有限公司"/>
        <s v="武汉福康行车业有限公司"/>
        <s v="绍兴恒兴汽车修理有限公司"/>
        <s v="亳州市谯城区捷运汽车销售有限责任公司"/>
        <s v="临泉县创益汽车服务有限公司"/>
        <s v="东营科源汽车修理有限公司"/>
        <s v="高邑俊杰汽车销售服务有限公司"/>
        <s v="武安市劲玉达汽车销售有限公司"/>
        <s v="唐山衡辉汽车销售服务有限公司"/>
        <s v="上海锦金汽车修理有限公司"/>
        <s v="东源嘉诚汽车销售服务有限公司"/>
        <s v="南宫市赛奥汽车服务有限公司"/>
        <s v="六安安瑞汽车销售有限公司"/>
        <s v="秦皇岛安聚信汽车维修有限公司"/>
        <s v="山西汇瑞达汽车销售服务有限公司"/>
        <s v="新疆华域盛汽车销售有限公司"/>
        <s v="烟台吉友汽车维修服务有限公司"/>
        <s v="青岛众信联汽配有限公司"/>
        <s v="北京华荣顺诚汽车维修有限责任公司"/>
        <s v="遵化市福曼汽车销售服务有限公司"/>
        <s v="馆陶县广丰汽车贸易有限公司"/>
        <s v="无锡祥泰汽车销售服务有限公司"/>
        <s v="保定市鑫凯乐汽车贸易有限公司"/>
        <s v="辽宁越丰星行汽车销售有限公司"/>
        <s v="漳州元方汽车维修有限公司"/>
        <s v="吉林省华放汽车销售服务有限公司"/>
        <s v="邯郸市峰峰建潍汽车修理有限公司"/>
        <s v="五寨县鸿兴汽贸有限责任公司"/>
        <s v="泗阳金捷汽车销售有限公司"/>
        <s v="天全县宏伟汽车修理厂"/>
        <s v="邢台福洋汽车贸易有限公司"/>
        <s v="宜宾博旭汽车服务有限公司"/>
        <s v="浑源利盛通达汽车销售服务有限公司"/>
        <s v="禹州市华诚汽修厂"/>
        <s v="玉田县福曼达汽车销售服务有限公司"/>
        <s v="成都佳辉汽车销售服务有限公司"/>
        <s v="山东京福达汽车销售服务有限公司"/>
        <s v="武汉荣维汽车服务有限公司"/>
        <s v="安阳市正泰汽车贸易有限公司"/>
        <s v="天津市恒运汽车维修有限公司"/>
        <s v="温州龙港康达汽车修理厂（普通合伙）"/>
        <s v="邯郸市肥乡区永肥汽车修理厂"/>
        <s v="博爱县凯达汽车修理厂"/>
        <s v="云南联翼供应链管理有限公司"/>
        <s v="曲沃重义汽车服务有限公司"/>
        <s v="贵州光亮汽车服务有限公司"/>
        <s v="六安市天鹏汽车销售服务有限责任公司"/>
        <s v="林州市万通汽车贸易有限责任公司"/>
        <s v="武陟华运汽车服务有限公司"/>
        <s v="哈密欧伴驰汽车技术服务有限公司"/>
        <s v="武陟县宏泰重型汽车维修厂"/>
        <s v="河北鸿华臻汽车销售有限公司"/>
        <s v="霍林郭勒市鼎明汽车维修服务有限公司"/>
        <s v="昆明碧海汽车技术服务有限公司"/>
        <s v="太和县范氏汽车服务有限公司"/>
        <s v="唐山聚高海汽车销售服务有限公司"/>
        <s v="大同市诺维兰汽车销售服务有限公司"/>
        <s v="双鸭山众龙腾汽车贸易有限公司"/>
        <s v="长治市耀鸿汽车服务有限公司"/>
        <s v="承德伟拓利兴汽车销售有限公司"/>
        <s v="汉中市金磊汽车服务有限公司"/>
        <s v="临城县志云汽车维修服务有限公司"/>
        <s v="泸州畅丰汽车服务有限公司"/>
        <s v="大柴旦广昌汽车维修服务有限公司"/>
        <s v="聊城飞翔汽车配件销售有限公司"/>
        <s v="盐山李红军汽修厂"/>
        <s v="山东宇田汽车销售有限公司"/>
        <s v="莱阳市顺盛汽车销售有限公司"/>
        <s v="许昌正聚明汽车贸易有限公司"/>
        <s v="山西忻州东联汽车贸易有限公司"/>
        <s v="山东福奥圣通工贸集团有限公司"/>
        <s v="河北安瑞汽车销售服务有限公司"/>
        <s v="临夏市永生汽车销售有限公司"/>
        <s v="柳州凡天汽车销售服务有限公司"/>
        <s v="唐山市丰润区军辉汽车销售服务处"/>
        <s v="北京众鑫通达汽车修理有限公司"/>
        <s v="沁水县嘉诚汽车销售服务有限公司"/>
        <s v="楚雄亿利商贸有限公司"/>
        <s v="平山县锦桥汽车维修有限公司"/>
        <s v="唐山市丰南区昱安汽车销售服务有限公司"/>
        <s v="吴忠银辉汽车销售有限公司"/>
        <s v="石家庄金冠锐驰汽车销售有限公司"/>
        <s v="献县启航汽车销售有限公司"/>
        <s v="河北万合汽车贸易股份有限公司"/>
        <s v="云南茂盛汽车服务有限公司"/>
        <s v="衡水傲驰汽车贸易有限公司"/>
        <s v="平顶山市永惠汽车维修有限公司"/>
        <s v="台州市路桥胜盟汽车服务有限公司"/>
        <s v="清水河县磊鑫荣汽车销售有限公司"/>
        <s v="天津市茗信汽车贸易有限公司"/>
        <s v="建瓯市杰达汽车维修服务有限公司"/>
        <s v="青州双丰汽车销售服务有限公司"/>
        <s v="石家庄晟泰汽车服务有限公司"/>
        <s v="嘉祥通达物流有限公司"/>
        <s v="天津市启迪汽车维修有限公司"/>
        <s v="沙河市博泰汽车销售有限公司"/>
        <s v="哈密市隆祥商贸有限责任公司"/>
        <s v="兴和县博运汽贸有限责任公司"/>
        <s v="常州市大康汽修厂"/>
        <s v="邯郸市金泰汽车维修有限公司"/>
        <s v="固原翔宇汽车销售服务有限公司"/>
        <s v="青海荣雄汽车销售服务有限公司"/>
        <s v="滦南县祥泰汽车维修有限公司"/>
        <s v="盂县晋田汽车销售服务有限公司"/>
        <s v="宁波北仑建岳汽车维修服务有限公司"/>
        <s v="翼城县悦行车管家有限公司"/>
        <s v="神池县嘉新汽车服务有限公司"/>
        <s v="河南聚通汽车贸易有限公司"/>
        <s v="葫芦岛市鑫博时汽车销售服务有限公司"/>
        <s v="新余众志建材有限公司"/>
        <s v="商丘风驰汽车贸易有限公司"/>
        <s v="邢台市鼎力恒汽车销售有限公司"/>
        <s v="内蒙古正通汽车销售服务有限责任公司"/>
        <s v="贵港市聚宏汽车维修服务有限公司"/>
        <s v="昌吉准东经济技术开发区鑫盛达汽车销售服务有限公司"/>
        <s v="宁夏众琪鑫汽车销售服务有限公司"/>
        <s v="阜平县正嘉汽车贸易有限公司"/>
        <s v="赤峰星翰汽车维修服务有限公司"/>
        <s v="凌海市顺达汽车销售服务有限公司"/>
        <s v="襄垣县宏达汽车修理厂"/>
        <s v="哈尔滨铭远汽车销售服务有限公司"/>
        <s v="临沂贵华汽车销售服务有限公司"/>
        <s v="大名县弘鹏商贸有限公司"/>
        <s v="偏关县宏发汽贸有限公司"/>
        <s v="齐齐哈尔市宇丰汽车销售有限公司"/>
        <s v="山西鑫汇通汽车销售服务有限公司"/>
        <s v="玉树市卓鸿汽车修理厂"/>
        <s v="振石集团浙江宇石国际物流有限公司"/>
        <s v="宁波市嘉吉汽车有限公司"/>
        <s v="上海创远汽车销售有限公司"/>
        <s v="乌兰县瑞顺汽车服务有限公司"/>
        <s v="阿克苏优昂商贸有限公司"/>
        <s v="承德市众智汽车销售有限公司"/>
        <s v="怀仁市鑫鑫汽车贸易有限公司"/>
        <s v="涉县豪翔运输有限公司"/>
        <s v="应县宏伟汽车服务有限责任公司"/>
        <s v="徐州凯驰汽车贸易有限公司"/>
        <s v="嘉兴宏禾汽车服务有限公司"/>
        <s v="济宁鲁通汽车销售有限公司"/>
        <s v="三门峡市祥安汽车销售服务有限公司"/>
        <s v="日照市岚山区欧豪汽车服务有限公司"/>
        <s v="山西省繁峙县晨阳汽车服务有限责任公司"/>
        <s v="青岛鑫晟众晖汽车销售服务有限公司"/>
        <s v="张家口圣屹汽车销售服务有限公司"/>
        <s v="邯郸市德来汽车销售服务有限公司"/>
        <s v="河北广义汽车贸易有限公司"/>
        <s v="青龙满族自治县双盛汽车修理厂"/>
        <s v="盱眙凯捷汽车服务有限公司"/>
        <s v="巴中市恩阳区万欣汽车修理厂"/>
        <s v="兴隆县宝山兴盛汽车修理厂"/>
        <s v="张家口祥云达汽车修理有限公司"/>
        <s v="东海县振东汽车修理厂"/>
        <s v="徐州市睿鹏汽车有限公司"/>
        <s v="南京吉顺汽车销售有限公司"/>
        <s v="卢龙县硕峰伟业汽车销售有限公司"/>
        <s v="厦门锋润汽车服务有限公司"/>
        <s v="阳泉市迅力汽车修理有限责任公司"/>
        <s v="防城港市港口区车世界维修服务有限公司"/>
        <s v="唐山市通恩汽车销售有限公司"/>
        <s v="大理鸿嘉商贸有限公司"/>
        <s v="唐山市载而德汽车贸易有限公司"/>
        <s v="安徽京顺康动力科技有限公司"/>
        <s v="湖北悦驰汽车销售服务有限公司"/>
        <s v="北京市昌泽汽车修理有限责任公司"/>
        <s v="连云港华泰汽车贸易有限公司"/>
        <s v="威县远昌汽车维修有限公司"/>
        <s v="河北晨阳汽车贸易有限公司"/>
        <m/>
      </sharedItems>
    </cacheField>
    <cacheField name="车辆联系人" numFmtId="0">
      <sharedItems containsBlank="1" count="284">
        <s v="翌锋物流"/>
        <s v="李君峰"/>
        <s v="李伟"/>
        <s v="师傅"/>
        <s v="先生"/>
        <s v="匿名"/>
        <s v="商品车"/>
        <s v="董天波"/>
        <s v="龚先生"/>
        <s v="大同市大平汽贸"/>
        <s v="钟深财"/>
        <s v="王永科"/>
        <s v="李先生"/>
        <s v="天镇吉泰"/>
        <s v="白小斌"/>
        <s v="陈玉平"/>
        <s v="无"/>
        <s v="李斌"/>
        <s v="周"/>
        <s v="惠春"/>
        <s v="于洪清"/>
        <s v="韩"/>
        <s v="杨帅"/>
        <s v="阳光物资储运"/>
        <s v="百通"/>
        <s v="郝鹏讳"/>
        <s v="杭州江拓土石方工程有限公司"/>
        <s v="王亚辉"/>
        <s v="武老师"/>
        <s v="王丹"/>
        <s v="冀DH4112"/>
        <s v="梁"/>
        <s v="冀D0F276"/>
        <s v="张"/>
        <s v="高飞"/>
        <s v="刘先生"/>
        <s v="程家才"/>
        <s v="张加全"/>
        <s v="1"/>
        <s v="董战战"/>
        <s v="江"/>
        <s v="师龙"/>
        <s v="博泉公司朱建龙"/>
        <s v="崔伟"/>
        <s v="武争光"/>
        <s v="李朝彬"/>
        <s v="赵鹏"/>
        <s v="常伟和"/>
        <s v="孔"/>
        <s v="刘建科"/>
        <s v="佃爱华"/>
        <s v="常志林"/>
        <s v="郭文斌"/>
        <s v="郭哥"/>
        <s v="王赟恒"/>
        <s v="阜阳市玖远物流有限责任公司"/>
        <s v="刘海"/>
        <s v="翁朝阳"/>
        <s v="严兴"/>
        <s v="李志刚"/>
        <s v="申永强"/>
        <s v="高楠"/>
        <s v="X"/>
        <s v="朱信福"/>
        <s v="王海龙"/>
        <s v="展翔"/>
        <s v="车主"/>
        <s v="驾驶"/>
        <s v="送修人"/>
        <s v="冀DY1628"/>
        <s v="蒋雪亮"/>
        <s v="辛全峰"/>
        <s v="王永新"/>
        <s v="孙宁"/>
        <s v="榆世红"/>
        <s v="徐东波"/>
        <s v="宋海燕"/>
        <s v="用户"/>
        <s v="陈先生"/>
        <s v="刘涛"/>
        <s v="杭州徽盛市政工程有限公司"/>
        <s v="付爱军"/>
        <s v="钟先生"/>
        <s v="孙英磊"/>
        <s v="刘卫军"/>
        <s v="司机"/>
        <s v="乔文兵"/>
        <s v="李建新"/>
        <s v="刘洋洋"/>
        <s v="李磊"/>
        <s v="詹成伟"/>
        <s v="张来攀"/>
        <s v="冯涛"/>
        <s v="杨俊峰"/>
        <s v="郭忠良"/>
        <s v="周燃"/>
        <s v="陈杰"/>
        <s v="刘平星"/>
        <s v="卢金龙"/>
        <s v="刘飞祥"/>
        <s v="付"/>
        <s v="赵定坤"/>
        <s v="赵可可"/>
        <s v="丁振松"/>
        <s v="杨纪龙"/>
        <s v="刘"/>
        <s v="禹海军"/>
        <s v="毛胜"/>
        <s v="刘满意"/>
        <s v="李国伟"/>
        <s v="徐建文"/>
        <s v="张勇"/>
        <s v="郭叔峰"/>
        <s v="廖成建"/>
        <s v="冀DE9927"/>
        <s v="王露露"/>
        <s v="安邦"/>
        <s v="王爱军"/>
        <s v="智能港"/>
        <s v="侯先生"/>
        <s v="杨在林"/>
        <s v="许前进"/>
        <s v="杭州施涵市政工程有限公司"/>
        <s v="程森"/>
        <s v="孙永刚"/>
        <s v="刘广兴"/>
        <s v="蔡"/>
        <s v="马海云"/>
        <s v="张彦良"/>
        <s v="陈磊"/>
        <s v="李志锋"/>
        <s v="平山县驰丰物流有限公司"/>
        <s v="王"/>
        <s v="陈小国"/>
        <s v="米月青"/>
        <s v="宁夏祥龙顺物流公司"/>
        <s v="李艳磊"/>
        <s v="刘哲一"/>
        <s v="冀DS5955"/>
        <s v="王英科"/>
        <s v="冯治青"/>
        <s v="张小刚"/>
        <s v="靳江"/>
        <s v="赛胜海"/>
        <s v="王建福"/>
        <s v="徐光伟"/>
        <s v="先生\"/>
        <s v="何建明"/>
        <s v="翟洪强"/>
        <s v="安丘"/>
        <s v="郑队长"/>
        <s v="赵阳磊"/>
        <s v="郑先生"/>
        <s v="张广杰"/>
        <s v="冀DQ2057"/>
        <s v="李鹏飞"/>
        <s v="席先生"/>
        <s v="杨云"/>
        <s v="客户"/>
        <s v="郭继平"/>
        <s v="陈建国"/>
        <s v="王先生"/>
        <s v="裴明兴"/>
        <s v="谷海军"/>
        <s v="林威"/>
        <s v="极兔钟武"/>
        <s v="武云峰"/>
        <s v="田盯"/>
        <s v="张世宽"/>
        <s v="申超"/>
        <s v="段红军"/>
        <s v="荣亮"/>
        <s v="袁波"/>
        <s v="郭保伟"/>
        <s v="刘车队"/>
        <s v="青海立志物流有限公司"/>
        <s v="张乙香"/>
        <s v="王志强"/>
        <s v="吴利超"/>
        <s v="安阳安恒物流有限公司"/>
        <s v="冀DB7589"/>
        <s v="黄伟亮"/>
        <s v="康晓平"/>
        <s v="冀DN1028"/>
        <s v="许文俊"/>
        <s v="李海军"/>
        <s v="李佳"/>
        <s v="李振华"/>
        <s v="李国林"/>
        <s v="路广红"/>
        <s v="国通"/>
        <s v="喻绍华"/>
        <s v="任江停"/>
        <s v="李宇峰"/>
        <s v="z王档柱"/>
        <s v="贾师傅"/>
        <s v="宁辉"/>
        <s v="彭"/>
        <s v="张士峰"/>
        <s v="胡晨杰"/>
        <s v="张卫龙"/>
        <s v="石士民"/>
        <s v="安阳市建晟运输有限公司"/>
        <s v="于嘉"/>
        <s v="沈先生"/>
        <s v="王奎"/>
        <s v="于"/>
        <s v="张亮"/>
        <s v="刘小平"/>
        <s v="龚彩琴"/>
        <s v="曹一波"/>
        <s v="施志军"/>
        <s v="马林"/>
        <s v="李国华"/>
        <s v="王尧"/>
        <s v="冯子军"/>
        <s v="胡先生"/>
        <s v="王国叶"/>
        <s v="李阳"/>
        <s v="赵奎"/>
        <s v="韩振兵"/>
        <s v="范海龙"/>
        <s v="崔海明"/>
        <s v="石何柱"/>
        <s v="王海洋"/>
        <s v="安阳扬航运输有限公司"/>
        <s v="丰常明"/>
        <s v="张玉成"/>
        <s v="黄海红"/>
        <s v="吴先生"/>
        <s v="郭"/>
        <s v="贾利红"/>
        <s v="崔伟清"/>
        <s v="赵"/>
        <s v="葛兵"/>
        <s v="贾忠"/>
        <s v="云刚"/>
        <s v="丁永辉"/>
        <s v="李峰"/>
        <s v="马文卓"/>
        <s v="吴瑞新"/>
        <s v="兰青鹏"/>
        <s v="徐新华"/>
        <s v="戴飞"/>
        <s v="黄晓明"/>
        <s v="赵小军"/>
        <s v="王海"/>
        <s v="蒋丽慧"/>
        <s v="吴冠宇"/>
        <s v="秦政"/>
        <s v="郭亮"/>
        <s v="葛强龙"/>
        <s v="任远洋"/>
        <s v="寿光鑫邦物流有限公司"/>
        <s v="冀E2335X"/>
        <s v="尚师傅"/>
        <s v="陈立勇"/>
        <s v="张军"/>
        <s v="冯师傅"/>
        <s v="毛燕龙"/>
        <s v="厦门环岳物流"/>
        <s v="贾波毅"/>
        <s v="云亮"/>
        <s v="王春雷"/>
        <s v="赵永平"/>
        <s v="辛志勤"/>
        <s v="刘生"/>
        <s v="李师傅"/>
        <s v="李龙"/>
        <s v="邢旭豪"/>
        <s v="段庆章"/>
        <s v="李队"/>
        <s v="汇发运输"/>
        <s v="郭旭兵"/>
        <s v="尚进"/>
        <s v="郭二亮"/>
        <s v="刘志宾"/>
        <s v="赵军涛"/>
        <s v="曾先生"/>
        <s v="王雪飞"/>
        <s v="张涛"/>
        <s v="江二平"/>
        <s v="李云红"/>
        <m/>
      </sharedItems>
    </cacheField>
    <cacheField name="产品编号" numFmtId="0">
      <sharedItems containsBlank="1" count="126">
        <s v="AA44411N3A5A120D01"/>
        <s v="4259EVPA1-00T07300"/>
        <s v="AB44110C1X3A310B11"/>
        <s v="AC44111E1A5A420B11"/>
        <s v="AC44110E1X2A310B12"/>
        <s v="4259SMFCB-1MT02000"/>
        <s v="NC44113E3000720B10"/>
        <s v="4259SMFCB-1MT02500"/>
        <s v="AC44110E1X2A410T02"/>
        <s v="AC44111E1K4A420B11"/>
        <s v="AC44241E1A5A320B0C"/>
        <s v="4259SMFCB-1MT01800"/>
        <s v="4259SMFCB-1MZ02700"/>
        <s v="AB1111TL1A7A450B10"/>
        <s v="AB12110L1A9A410B10"/>
        <s v="AC41140E1X2A330B10"/>
        <s v="A441140C1X2A330B10"/>
        <s v="AA17110N3X2A310B10"/>
        <s v="AB11110L1A7A380B10"/>
        <s v="4259EVPA1-00T05800"/>
        <s v="AC44100E1K2AB10B10"/>
        <s v="4259SMFCB-1MZ00600"/>
        <s v="AC37120E1A9A5R0Q40"/>
        <s v="4259EVPA1-00T09100"/>
        <s v="AB17110L1X2A310B10"/>
        <s v="AC44111E1A2A420B11"/>
        <s v="AC44111E1A5A320B11"/>
        <s v="NC44113E3001120T02"/>
        <s v="A317620N1X3A430Z30"/>
        <s v="AB11110L1A7A350B10"/>
        <s v="A144110E1X2D310B10"/>
        <s v="NC44113E3001120T01"/>
        <s v="4259SMFKB-2AT04400"/>
        <s v="NC4411CE3000520B10"/>
        <s v="4259EVPA1-00T06300"/>
        <s v="4259SMFCB-3PZ03400"/>
        <s v="A444110C1X2A410B13"/>
        <s v="4259SMFCB-1PZ00100"/>
        <s v="AC44110E1X2A410B15"/>
        <s v="AC44111E1A5A320B15"/>
        <s v="4259SMFCB-3PZ03300"/>
        <s v="3319EVPA0001T02700"/>
        <s v="NC37923E10011W0G00"/>
        <s v="AC41110E1A0A410B10"/>
        <s v="A844110M5A0A410B11"/>
        <s v="3319EVPA0000T00500"/>
        <s v="AC44111E1A2A420B12"/>
        <s v="A844110M5A0A410B10"/>
        <s v="5319GJB00-1AD00600"/>
        <s v="4259EVPA1-00T04200"/>
        <s v="AC4412AE1A2A420B10"/>
        <s v="3319DNPKC-6BZ00100"/>
        <s v="AB12110L1A9A310B10"/>
        <s v="AC44240E1X2A410B11"/>
        <s v="AC41110E1K9A410B10"/>
        <s v="NC37923E10009V0G00"/>
        <s v="4259SMFCB-1PT00500"/>
        <s v="4259SMFCB-1MZ01800"/>
        <s v="AC44111E1A5A420B17"/>
        <s v="AC41110E1X2A330B10"/>
        <s v="AC44410E1X2A410D00"/>
        <s v="4259SMFCB-1MZ02800"/>
        <s v="AB11110L1S6A350B10"/>
        <s v="YC4441DE1000140D00"/>
        <s v="AA17110N3X3A310B10"/>
        <s v="AC44110E1X2A410B12"/>
        <s v="AB12140L1A9A310B10"/>
        <s v="4189SLFCG-1QZ01200"/>
        <s v="4259SMFCB-1PZ00300"/>
        <s v="A444110C1X3A310B12"/>
        <s v="NC44113E3002220B10"/>
        <s v="AC44410E1X3A410D00"/>
        <s v="A312110N1X1A310B10"/>
        <s v="AC44110E1X2A410B17"/>
        <s v="AB12110L1A9A310T01"/>
        <s v="5319GJB00-1AD00500"/>
        <s v="3319DMPKC-7DT00900"/>
        <s v="A744111W1A5A380B10"/>
        <s v="AB44110C1X3A310B10"/>
        <s v="A444110C1X2A310B1A"/>
        <s v="A144110E1X2D410B0A"/>
        <s v="4259EVPA1-00T09600"/>
        <s v="4259SMFCB-3PZ02800"/>
        <s v="NC4411CE3000320B10"/>
        <s v="AC4114AE1A5A460B10"/>
        <s v="4259EVPA1-00T09000"/>
        <s v="A944111U3A5A340B10"/>
        <s v="AA44111N3K5A340B10"/>
        <s v="A137120E1X2D5L0Q20"/>
        <s v="AC44241E1A2A420B10"/>
        <s v="AB11110L1S6A380T01"/>
        <s v="4189SLFCG-1QT01800"/>
        <s v="A152340E1A9A450B10"/>
        <s v="A144110E1X2D410B11"/>
        <s v="AC44111E1K4A420T07"/>
        <s v="AC37620E1X2A5T0D00"/>
        <s v="AB12110L1A9A410B11"/>
        <s v="AC41141E1A5A360B10"/>
        <s v="AB44110C1X3A310B12"/>
        <s v="A34442TN1X3A110D00"/>
        <s v="AC4412AE1K3A420B11"/>
        <s v="AC37120E1X2A5R0Q40"/>
        <s v="AC44110E1X2A310T04"/>
        <s v="AC44111E1K5A320B10"/>
        <s v="AC44111E1K4A420B12"/>
        <s v="AB11140L1A7A3A0B10"/>
        <s v="A31214TN1X1A310B11"/>
        <s v="AC4411AE1A5A420B11"/>
        <s v="AB1724TL1X3A310B10"/>
        <s v="4259SMFCB-3PZ02700"/>
        <s v="4259SMFCB-1MZ02200"/>
        <s v="4259EVPA1-00T02200"/>
        <s v="A444110C1X3A310B18"/>
        <s v="A444110C1X3A310B13"/>
        <s v="AC44411E1A5A420T01"/>
        <s v="4259EVPA1-00T02600"/>
        <s v="AC4412AE1A2A420B11"/>
        <s v="AC44110E1X2A310B10"/>
        <s v="AB11110L1S6A380B10"/>
        <s v="4259SMFCB-4MZ01200"/>
        <s v="AC44111E1A5A420B10"/>
        <s v="3319DPPKC-6BZ00100"/>
        <s v="5319GJB00-1AT00100"/>
        <s v="NC44113E3000620B10"/>
        <s v="3319EVPA0000Z00500"/>
        <m/>
      </sharedItems>
    </cacheField>
    <cacheField name="报修时间" numFmtId="0">
      <sharedItems containsBlank="1" count="107">
        <s v="2025/08/20"/>
        <s v="2025/08/11"/>
        <s v="2025/08/28"/>
        <s v="2025/08/30"/>
        <s v="2025/08/29"/>
        <s v="2025/08/24"/>
        <s v="2025/08/17"/>
        <s v="2025/08/27"/>
        <s v="2025/08/21"/>
        <s v="2025/08/15"/>
        <s v="2025/08/26"/>
        <s v="2025/08/25"/>
        <s v="2025/08/18"/>
        <s v="2025/08/19"/>
        <s v="2025/08/23"/>
        <s v="2025/08/22"/>
        <s v="2025/08/08"/>
        <s v="2025/08/16"/>
        <s v="2025/07/18"/>
        <s v="2025/08/03"/>
        <s v="2025/08/09"/>
        <s v="2025/08/13"/>
        <s v="2025/08/12"/>
        <s v="2025/07/22"/>
        <s v="2025/08/14"/>
        <s v="2025/08/02"/>
        <s v="2025/07/11"/>
        <s v="2025/08/10"/>
        <s v="2025/08/07"/>
        <s v="2025/08/06"/>
        <s v="2025/06/29"/>
        <s v="2025/08/04"/>
        <s v="2025/08/01"/>
        <s v="2025/08/05"/>
        <s v="2025/07/30"/>
        <s v="2025/07/12"/>
        <s v="2025/07/31"/>
        <s v="2025/07/26"/>
        <s v="2025/07/27"/>
        <s v="2025/07/29"/>
        <s v="2025/07/28"/>
        <s v="2025/07/25"/>
        <s v="2025/07/19"/>
        <s v="2025/07/17"/>
        <s v="2025/07/13"/>
        <s v="2025/07/14"/>
        <s v="2025/06/24"/>
        <s v="2025/07/06"/>
        <s v="2025/07/08"/>
        <s v="2025/07/02"/>
        <s v="2025/06/23"/>
        <s v="2025/06/05"/>
        <s v="2025/05/13"/>
        <s v="2025/05/02"/>
        <s v="2025/04/26"/>
        <s v="2025/04/24"/>
        <s v="2025/01/22"/>
        <s v="2024/12/13"/>
        <s v="2025/07/23"/>
        <s v="2025/07/24"/>
        <s v="2024/12/27"/>
        <s v="2025/07/07"/>
        <s v="2025/07/16"/>
        <s v="2025/07/20"/>
        <s v="2025/07/21"/>
        <s v="2025/03/13"/>
        <s v="2025/07/01"/>
        <s v="2025/06/19"/>
        <s v="2025/07/15"/>
        <s v="2025/07/09"/>
        <s v="2025/07/04"/>
        <s v="2025/07/05"/>
        <s v="2025/07/10"/>
        <s v="2025/04/28"/>
        <s v="2025/07/03"/>
        <s v="2025/06/26"/>
        <s v="2025/06/25"/>
        <s v="2025/06/30"/>
        <s v="2025/05/29"/>
        <s v="2025/06/28"/>
        <s v="2025/06/22"/>
        <s v="2025/06/27"/>
        <s v="2025/06/18"/>
        <s v="2025/06/17"/>
        <s v="2025/06/21"/>
        <s v="2025/06/20"/>
        <s v="2025/06/12"/>
        <s v="2025/04/27"/>
        <s v="2025/06/04"/>
        <s v="2025/06/16"/>
        <s v="2025/06/13"/>
        <s v="2025/06/15"/>
        <s v="2025/06/14"/>
        <s v="2025/06/09"/>
        <s v="2025/06/06"/>
        <s v="2025/06/01"/>
        <s v="2025/06/03"/>
        <s v="2025/05/24"/>
        <s v="2025/05/25"/>
        <s v="2025/05/17"/>
        <s v="2025/05/10"/>
        <s v="2025/05/08"/>
        <s v="2025/03/20"/>
        <s v="2025/05/04"/>
        <s v="2025/03/26"/>
        <s v="2025/01/16"/>
        <m/>
      </sharedItems>
    </cacheField>
    <cacheField name="创建日期" numFmtId="0">
      <sharedItems containsBlank="1" count="94">
        <s v="2025/08/31"/>
        <s v="2025/08/30"/>
        <s v="2025/08/29"/>
        <s v="2025/08/28"/>
        <s v="2025/08/27"/>
        <s v="2025/08/26"/>
        <s v="2025/08/25"/>
        <s v="2025/08/24"/>
        <s v="2025/08/23"/>
        <s v="2025/08/22"/>
        <s v="2025/08/21"/>
        <s v="2025/08/20"/>
        <s v="2025/08/19"/>
        <s v="2025/08/18"/>
        <s v="2025/08/17"/>
        <s v="2025/08/16"/>
        <s v="2025/08/15"/>
        <s v="2025/08/14"/>
        <s v="2025/08/13"/>
        <s v="2025/08/12"/>
        <s v="2025/08/11"/>
        <s v="2025/08/10"/>
        <s v="2025/08/09"/>
        <s v="2025/08/08"/>
        <s v="2025/08/07"/>
        <s v="2025/08/06"/>
        <s v="2025/08/05"/>
        <s v="2025/08/04"/>
        <s v="2025/08/03"/>
        <s v="2025/08/02"/>
        <s v="2025/08/01"/>
        <s v="2025/07/30"/>
        <s v="2025/07/29"/>
        <s v="2025/07/27"/>
        <s v="2025/07/26"/>
        <s v="2025/07/23"/>
        <s v="2025/07/20"/>
        <s v="2025/07/19"/>
        <s v="2025/07/18"/>
        <s v="2025/07/16"/>
        <s v="2025/07/15"/>
        <s v="2025/07/13"/>
        <s v="2025/07/12"/>
        <s v="2025/07/11"/>
        <s v="2025/07/02"/>
        <s v="2025/06/24"/>
        <s v="2025/06/05"/>
        <s v="2025/05/18"/>
        <s v="2025/05/17"/>
        <s v="2025/05/07"/>
        <s v="2025/04/26"/>
        <s v="2025/04/24"/>
        <s v="2025/01/25"/>
        <s v="2025/01/24"/>
        <s v="2025/07/31"/>
        <s v="2025/07/28"/>
        <s v="2025/07/25"/>
        <s v="2025/07/24"/>
        <s v="2025/07/22"/>
        <s v="2025/07/21"/>
        <s v="2025/07/17"/>
        <s v="2025/07/14"/>
        <s v="2025/07/10"/>
        <s v="2025/07/09"/>
        <s v="2025/07/08"/>
        <s v="2025/07/07"/>
        <s v="2025/07/06"/>
        <s v="2025/07/05"/>
        <s v="2025/07/04"/>
        <s v="2025/07/03"/>
        <s v="2025/07/01"/>
        <s v="2025/06/30"/>
        <s v="2025/06/29"/>
        <s v="2025/06/28"/>
        <s v="2025/06/25"/>
        <s v="2025/06/23"/>
        <s v="2025/06/21"/>
        <s v="2025/06/19"/>
        <s v="2025/06/18"/>
        <s v="2025/06/17"/>
        <s v="2025/06/16"/>
        <s v="2025/06/14"/>
        <s v="2025/06/10"/>
        <s v="2025/06/09"/>
        <s v="2025/06/06"/>
        <s v="2025/06/04"/>
        <s v="2025/05/29"/>
        <s v="2025/05/28"/>
        <s v="2025/05/22"/>
        <s v="2025/05/12"/>
        <s v="2025/05/05"/>
        <s v="2025/03/28"/>
        <s v="2025/01/22"/>
        <m/>
      </sharedItems>
    </cacheField>
    <cacheField name="故障代码" numFmtId="0">
      <sharedItems containsBlank="1" count="43">
        <s v="6810015034"/>
        <s v="6810016429"/>
        <s v="6810016299"/>
        <s v="6810016799"/>
        <s v="6810016411"/>
        <s v="6810015129"/>
        <s v="6810001111"/>
        <s v="6810016611"/>
        <s v="6810016134"/>
        <s v="7040002058"/>
        <s v="6810001058"/>
        <s v="6810016329"/>
        <s v="6810002329"/>
        <s v="6810016699"/>
        <s v="6810001329"/>
        <s v="6810016599"/>
        <s v="6810015119"/>
        <s v="6810015710"/>
        <s v="6810001109"/>
        <s v="6810001118"/>
        <s v="6810001610"/>
        <s v="6810016115"/>
        <s v="3560109029"/>
        <s v="2960001029"/>
        <s v="6810001618"/>
        <s v="7040002229"/>
        <s v="6810001210"/>
        <s v="8220001029"/>
        <s v="8220002029"/>
        <s v="2950108111"/>
        <s v="6810017099"/>
        <s v="8220005729"/>
        <s v="3560109034"/>
        <s v="8220001110"/>
        <s v="6810002058"/>
        <s v="6810001511"/>
        <s v="6810016010"/>
        <s v="6810016029"/>
        <s v="6810001529"/>
        <s v="2950108199"/>
        <s v="6810015233"/>
        <s v="5020040034"/>
        <m/>
      </sharedItems>
    </cacheField>
    <cacheField name="故障现象描述" numFmtId="0">
      <sharedItems containsBlank="1" count="411">
        <s v="用户反应车辆座椅有问题，检查发现记忆阀套件脱落，重新安装处理。"/>
        <s v="客户反映车辆底座倾角无法调节，对驾驶舒适度造成很大影响，客户抱怨严重，经我站维修人员检查发现底座模块化倾角调节器断裂，以达到更换底座模块化总成，更换后故障排除。"/>
        <s v="用户反映驾驶员座椅不升，检查发现座椅记忆阀损坏造成，更换座椅记忆阀解决"/>
        <s v="用户反映车辆座椅损坏无法悬浮，经检查是车辆座椅记忆阀套件（气悬浮）损坏、失效，更换新件后故障以排除。"/>
        <s v="用户反映车辆座椅漏气，经检查发现属座椅气路开关总成损坏导致漏气，做更换气路开关总成处理排除故障"/>
        <s v="客户反映驾驶员座椅晃动大异响，座垫通风装置损坏，经检查为座椅底座滑道磨损松旷导致异响，座垫塌陷导致人员坐上后通风装置因受力不运转。"/>
        <s v="客户进站反映车辆座椅漏气，维修人员准备维修工具检查，经过维修人员检查发现记忆阀套件损坏导致座椅漏气，为客户更换后测试故障消失。"/>
        <s v="用户进站反映座椅坏了，需维修。现场检查座椅记忆阀套件损坏导致座椅硬，无法回弹，更换新件后故障清除"/>
        <s v="用户反馈车辆驾驶员座椅坐垫开裂、检查为车辆驾驶员座椅软垫缝合处开裂导致，更换座椅座垫总成后恢复正常。"/>
        <s v="经我站拆检驾驶员座椅总成管路损坏导致车辆漏气故障，重新连接装配后故障排除"/>
        <s v="用户反映车辆漏气，坐垫起不上去，经现场检查为座椅气囊漏气导致，"/>
        <s v="客户反应座椅故障，经检查座椅靠背开裂，更换座椅靠背总成后故障排除。"/>
        <s v="驾驶员座椅左右晃动厉害，维修人员外出检查发现底座模块化间隙过大导致，给于更换新件故障排除"/>
        <s v="查：座椅气囊开裂导致；需更换"/>
        <s v="客户反映车辆座椅漏气忽高忽低；无法行驶，经检查座椅气囊接头处管路漏气导致，重新维修后故障排除；试车正常。"/>
        <s v="客户报修座椅升降不能调节，我站维修人员检查发现高调气阀套件上的拉线断了，给予更换新件处理"/>
        <s v="车辆报修主驾座椅气囊自动降落，经检查为座椅记忆阀套件损坏，更换新件故障排除"/>
        <s v="用户反馈车辆座椅下方漏气，检查为车辆座椅底座气囊损坏沙眼导致漏气，更换气囊（座椅底座）后恢复正常。"/>
        <s v="用户反映车辆座椅无法调节，经检查车辆驾驶员座椅只能升到最高和降到最低无法调节，原因为底座模块损坏导致，维修更换底座模块后故障排除"/>
        <s v="客户反映车辆上卧铺塌陷无法休息，经我站检查发现该车故障属实。进一步仔细检查后发现由于上卧铺内部损坏（无任何碰撞挤压痕迹）导致其故障产生。"/>
        <s v="客户反映车辆漏气严重，外出人员检查发现是驾驶员座椅气路进气位置漏气，给予拆卸后重新安装维修处理"/>
        <s v="用户反映：车辆座椅异响，我站人员拆解发现车辆座椅底座附近没有润滑导致干摩发出异响，重新打上黄油故障排除！"/>
        <s v="我站接400派工，客户车辆座椅气囊起不来，开关不管用，要求救援，我站维修人员到达现场，拆检座椅总成发现座椅底座调节机构螺丝断裂导致，该螺丝为专用螺丝，需更换调节机构，因客沪车辆着急营运，我站维修人员采取外加工螺丝暂时更换螺丝处理。"/>
        <s v="用户反应座椅故障，检查发现座椅底座模块化总成 卡滞损坏，更换后故障排除。"/>
        <s v="检查发现驾驶室座椅气囊损坏，漏气，无法使用，更换新件排除故障。"/>
        <s v="用户反映座椅漏气，检查为座椅底座内部记忆阀套件漏气导致，更换记忆阀套件恢复正常。"/>
        <s v="客户反应座椅无法调节，经检查发现底座模块化总成调节滚轮开裂导致，属质量问题，更换后故障排除。"/>
        <s v="客户反馈车辆座椅气阀故障，行驶中座椅突然下沉到底，技术人员核实情况属实，判定为座椅记忆阀损坏，导致故障，更换座椅记忆阀总成后故障排除"/>
        <s v="客户反映车辆底座漏气，经我站维修人员检查发现座椅气路开关总成故障，更换后故障排除。"/>
        <s v="车辆驾驶员座椅底部模块开裂，无法使用"/>
        <s v="检查发现：座椅气悬浮损坏、失效，更换气悬浮处理解决"/>
        <s v="用户反映车辆座椅漏气，我站检查发现座椅内记忆阀导致故障，更换记忆阀后故障排除。APP已上传故障视频"/>
        <s v="用户反映车辆座椅无法调节，现场检查发现为调节手柄损坏所致，更换相应配件后，用户试车正常"/>
        <s v="客户反应车辆座椅异响，经现场检查为底座模块化总成松旷导致异响，为客户更换后故障排除。"/>
        <s v="车辆报修，主驾驶座椅漏气，座椅高度回弹不了高度固定不住，经维修人员检查确认由于座椅拉线挂钩脱落导致，给予重新安装对接后，试车正常，故障排除。"/>
        <s v="客户反应车辆座椅漏气。经现场检查为座椅靠背漏气，为客户更换。"/>
        <s v="接400派工，车辆座椅不起犯卡，我站现场检查发现记忆阀套件故障导致，属于车身系统故障，更换后故障**，试车正常"/>
        <s v="用户反映驾驶员座椅意向，检查发现座椅底座松旷造成异响，更换座椅底座解决"/>
        <s v="用户反映座椅漏气严重打不起气压，现场检查发现驾驶员座椅记忆阀套件内部故障导致，无法使用，拆解更换。"/>
        <s v="用户反映座椅漏气，影响驾驶，我站人员拆解检查发现座椅气悬浮损坏失效，更换新件后故障排除"/>
        <s v="400派工座椅漏气，检查为驾驶员座椅底座与气囊开关接插处脱出导致，给予重新复位安装处理排除故障。"/>
        <s v="车辆驾驶员座椅下会下降，经现场检查为座椅总成内的阻尼器安装螺栓脱落，我站拆卸座垫，重新安装螺栓固定，故障排除。"/>
        <s v="用户报修车辆座椅调角器调节手柄松脱，为其更换新件处理。"/>
        <s v="用户反映车辆驾驶坐气囊抬不起来。经维修师傅检查座椅落下升不起来是偶发性故障，因记忆阀套件损坏导致，给予更换新件，故障排除，车辆恢复正常。"/>
        <s v="维修人员拆检驾驶员座椅检查座椅阻尼器发卡卡涩无法升降导致异响。拆检驾驶员座椅修复阻尼器发卡卡涩处后故障排除。"/>
        <s v="用户反映座椅漏气，进站维修拆检发现驾驶员座椅记忆阀套件漏气，更换新件后故障排除,漏气视频已上传"/>
        <s v="客户反映车辆挂挡挂不上，怀疑挂挡拉线问题；无法行驶，经检查座椅气管漏气打不起气造成离合器踩不动挂不上挡导致，重新维修后故障排除；试车正常。"/>
        <s v="座椅无法调节，检查系座椅拉线损坏所致，给以更换后故障排除，"/>
        <s v="客户报修车辆驾驶员座椅漏气严重，影响车辆正常行驶，经我站现场检测驾驶员座椅记忆阀套件损坏导致漏气故障，更换新件后试车故障排除"/>
        <s v="用户报修车辆驾驶员座椅自动下降（文件上传故障视频），维修人员经检查为座椅内部的气悬浮损坏导致，更换新件后，试车正常，维修完成。"/>
        <s v="用户报修车辆座椅漏气，我站外出救援现场检查发现为座椅气囊损坏导致，给于更换处理"/>
        <s v="检查发现座椅记忆阀套件损坏，功能失效，无法使用，更换新件排除故障。"/>
        <s v="车辆行驶时，座椅忽高忽低无法正常使用，经检查为气悬浮损坏，给以更换新气悬浮"/>
        <s v="用户反映：座椅漏气，经检查发现座椅气控阀失效，造成座椅漏气"/>
        <s v="用户反映座椅不起，现场拆检发现气悬浮内部故障导致，无法使用，拆解更换"/>
        <s v="客户反映车辆：座椅倾斜，经我站检查发现车辆为座椅坐垫故障导致，更换后试车故障排除"/>
        <s v="用户报修座椅漏气。检查发现座椅记忆阀套件漏气，更换新件后故障排除。"/>
        <s v="用户报修费用该车座椅气囊不充气，无法上升，我站维修人员检查为记忆阀套件内部损坏导致。更换记忆阀套件，试车正常，故障排除。"/>
        <s v="客户报修座椅漏气，自动来回升降。检查发现调整机构内部的活塞卡死不回位导致，拆卸后重新润滑安装，试车故障排除"/>
        <s v="车辆漏气严重，无法行驶，检查系气悬浮故障漏气所致，给以更换后试车正常"/>
        <s v="客户报修车辆座椅会自动升降，无法锁住，检查发现座椅底座内部调节阀无法调节锁住导致，由于中心库无调节阀可采购，故为其更换座椅底座后故障排除"/>
        <s v="驾驶员座椅有时只升，不能下降，调整使用后还是出现此故障，经拆检发现座椅气悬浮失效，更换新件"/>
        <s v="客户进站反应座椅漏气，经修理工用肥皂水检测记忆阀套件总成底部漏气，更换记忆阀套件总成后试车故障排除。"/>
        <s v="用户进站报修车辆副驾驶座椅靠背损坏漏铁，检查情况属实，给予用户更换后后故障排除"/>
        <s v="客户报修车辆漏气严重，经检查座椅内部气管断裂导致，维修处理"/>
        <s v="客户报修座椅缝线开裂，座椅漏气，座椅高度无法回弹座椅摁键失效高度调节拉线破碎，更换新件后故障排除"/>
        <s v="用户反映座椅不起，经检查发现主座椅底座气囊损坏，为用户更换后正常"/>
        <s v="客户反映该车座椅底座有问题 ，检查发现是该车座底座的气路开关总成故障 ，更换故障件后，故障排除"/>
        <s v="经拆装检查：座椅因出厂时内部螺丝未拧紧，导致座椅异响，紧固螺丝后，试车故障排除"/>
        <s v="用户反映车辆座椅行驶时晃动，进站维修。经检查驾驶员座椅总成内部固定支架螺丝松脱导致行驶时座椅晃动，我站拆解座椅给予修复处理。"/>
        <s v="用户反映座椅漏气，经检查发现记忆阀套件损坏，更换处理。"/>
        <s v="客户报修座椅会自动升降，无法锁住，检查发现座椅底座内部调节阀无法调节锁住导致，由于中心库无单独调节阀可采购，故为其更换座椅底座后故障排除"/>
        <s v="现象：车辆驾驶员座椅软垫开裂、破损，更换座椅座垫总成后故障现象排除"/>
        <s v="驾驶员座椅软踏变形，无法使用，更换处理"/>
        <s v="客户报修车辆漏气，经检查座椅内部气管损坏漏气，维修气管，故障排除"/>
        <s v="车辆座椅忽高忽低，我站维修人员到底现场检查发现由于记忆阀损坏导致故障，无法修复，更换新件故障排除"/>
        <s v="车辆座椅不减振阻尼器损坏，更换新件试车正常."/>
        <s v="客户报修车辆座椅无法升降，维修师傅到现场检查发现座椅气囊漏气，进一步检查发现为座椅气阀漏气，给予更换座椅总成处理，故障排除。"/>
        <s v="用户报修车辆座椅蹲到底弹不上去，进站检查发现气悬浮故障，更换新件故障排除"/>
        <s v="客户报修车辆座椅倾斜，我站现场拆检发现由于座椅底座损坏导致，给予更换新件后故障排除。"/>
        <s v="客户反映座椅无法调节，经我站维修人员检查发现为气路开关总成（座椅底座）故障，导致座椅无法调节。更换故障件后试车正常。"/>
        <s v="座椅在行驶过程中过颠簸路段，主座椅·无弹性直接降到低。检查为座椅记忆阀故障，为客户更换记忆阀处理"/>
        <s v="客户报修座椅无法调节，我站现场检查快冲放阀套件卡滞导致座椅无法升降，拆装更换新件后试车，故障排除"/>
        <s v="驾驶员座椅故障，经检查为座椅气路开关损坏卡滞导致，无法使用，更换新件后试车正常"/>
        <s v="客户反应驾驶员座椅异响，经现场检查为底座模块化总成松旷导致，为客户更换后故障排除。"/>
        <s v="客户反馈座椅起来一坐就下去，检查发现气悬浮漏气，阻尼器漏油了，更换处理"/>
        <s v="客户反映：车辆在行驶中驾驶员座椅突然间自动下降，危险性高。拆检为：该车驾驶员座椅记忆阀套件损坏所致，给以更换驾驶员记忆阀套件后，故障排除。"/>
        <s v="用户反映座椅无法调节，检查发现座椅调节拉线断，更换座椅拉线后故障排除"/>
        <s v="用户反映车辆主驾驶座椅在行驶时自动上升，手动调整下降无效，经拆解检查判定为记忆阀损坏导致，更换后故障排除，试车正常。"/>
        <s v="客户抱怨座椅故障，检查拆检发现驾驶员座椅底座内部记忆阀套件损坏导致故障，为用户更换新件后故障排除。"/>
        <s v="客户反映：座椅底座坏了，经我站维修人员检查发现座椅底座螺丝断裂。更换新件以后回复正常。"/>
        <s v="车辆座椅不升降，检查发现座椅快冲放阀损坏导致，更换新件试车正常."/>
        <s v="客户反映座椅漏气，经我站检查为座椅腰托开关总成漏气，更换座椅腰托开关总成后故障排除。（故障模式为借填）"/>
        <s v="用户反映车辆座椅无法升起，经现场检查为；车辆座椅气悬浮损坏引起该故障，更换新件处理后故障排除。"/>
        <s v="用户车辆主驾驶座椅靠背塌陷，更换处理"/>
        <s v="用户反映驾驶员座垫变形：经维修人员检查驾驶员座椅垫子中间变形、有凹坑，影响使用。更换驾驶员座垫后故障排除。"/>
        <s v="接400派工，车辆座椅不起，我站现场检查发现座椅记忆阀套件故障导致，属于车身系统故障，更换记忆套件后，故障**，试车正常"/>
        <s v="客户反应车辆座椅漏气，无法升降，严重影响行驶，我站检查发现座椅记忆阀套件失效导致，无法正常使用，更换新件后故障排除，试车正常"/>
        <s v="客户进站报修座椅漏气，无法固定座椅高度，维修师傅检查发现座椅气管有漏气孔，维修师傅剪掉漏气部位，重新安装气管，故障解决"/>
        <s v="用户反映座椅漏气，经我站检查发现由于记忆阀套件自身质量问题问题损坏无法使用，更换故障件"/>
        <s v="用户到站反应车辆座椅无法调节问题，经检查为车辆座椅气路开关总成内部卡滞导致，属于车身系统故障，为用户更换气路开关总成试车故障排除。"/>
        <s v="驾驶员反应车辆座椅不起，经拆检检查发现记忆阀损坏卡滞导致座椅不起，更换记忆阀套件经试车后故障排除"/>
        <s v="客户反映车辆：座椅不能调节，经我站检查发现车辆为座椅拉线从底座卡槽中脱落，后我站从新维修安装复位后试车故障排除"/>
        <s v="座椅上下动，经检查为驾驶员座椅气悬浮损坏失效导致，更换新件试车正常"/>
        <s v="驾驶室座椅我付调节，高气阀卡滞，温蒂修调整拉线试车正常."/>
        <s v="客户反映车辆座椅自动上下浮动，按仰角手柄无反应，气控开关按键失效。与座椅厂家核实故障，座椅内部多个零部件损坏，要求我站更换座椅总成。订急件到货后更换。"/>
        <s v="座椅记忆阀长漏气。更换记忆阀。"/>
        <s v="外出检查发现座椅底座阻尼器失效减震效果失效，框架松动导致颠簸时异响，升降开关漏气更换座椅底座总成后试车正常，通风加热开关失效，更换后试车正常"/>
        <s v="检查发现驾驶位座椅坐垫变形，无法使用，更换新建排除故障。"/>
        <s v="车辆主驾驶座椅下不去，检查发现为座椅中减震器固定螺丝脱落所导致经重新装配螺栓故障排除"/>
        <s v="用户反应车辆座椅倾斜，检查发现座椅底座变形导致，更换处理。"/>
        <s v="用户进站反映座椅坏了，需维修。现场检查座椅记忆阀套件损坏、失效，更换新件后故障清除"/>
        <s v="用户反映车辆驾驶员座椅在行驶过程中自落；经检查发现：底座气路开关总成卡滞导致；更换底座气路开关后故障排除"/>
        <s v="客户反应座椅漏气，我站检测记忆阀套件，更换后试车正常"/>
        <s v="客户反映座椅无法调节，经检查驾驶员座椅按下升降按钮后无反应，检查座椅中气管无断裂，漏气现象，判断为记忆阀套件损坏导致，经更换后试车故障排除。"/>
        <s v="新能源用户反映座椅漏气，经检查是由于座椅记忆阀套件内部密封不严导致漏气，更换新件后故障排除"/>
        <s v="行驶过程中座椅定不住，上下晃动，经过检查为气悬浮漏气导致，更换后试车正常"/>
        <s v="客户反映车辆座椅高度不定位，会自动升降，腰托气囊泄气不会保持，我站拆检更换故障件后故障排除"/>
        <s v="用户报修车辆座椅漏气，进站检查发现座椅气囊碎了，更换新件故障排除"/>
        <s v="座椅漏气，我站检查发现座椅内部记忆阀套件损坏引发故障"/>
        <s v="用户反映座椅漏气，进站维修拆检发现驾驶员座椅记忆阀套件漏气，更换新件后故障排除，漏气视频已上传"/>
        <s v="客户反映车辆座椅漏气，检查发现座椅记忆阀套件泄气导致，给予客户更换处理，更换后故障消失"/>
        <s v="客户反应车辆座椅漏气，升降不起来，严重影响驾驶安全，无法使用，检查发现座椅记忆阀套件损坏导致，无法正常使用，更换新件后故障排除，试车正常"/>
        <s v="客户反映座椅塌陷，检查发现驾驶员座椅软垫变形塌陷，更换新件处理，试车正常。"/>
        <s v="客户反映车辆座椅靠背不舒服，检查发现靠背塌陷导致，更换处理。"/>
        <s v="用户反映车辆座椅故障，检查发现气悬浮卡滞底座倾斜，更换底座处理。"/>
        <s v="客户报修车辆漏气，经检查座椅内部气管断裂导致，维修气管，故障排除"/>
        <s v="用户反映，驾驶员座椅倾斜；经检测，驾驶员座椅坐垫塌陷变形；属于整车系统；经更换损坏件后，故障排除。"/>
        <s v="用户反映主驾驶座椅漏气，经拆解检查发现车辆气囊与底座干涉导致气囊损坏，更换后故障排除，试车正常。"/>
        <s v="客户报修座椅漏气不能升起，现场排查气悬浮气管与快接接头漏气导致，修复处理"/>
        <s v="用户反映卧铺异响，经检查发现上卧铺气弹簧损坏，更换处理。"/>
        <s v="客户进站反应座椅漏气，经修理工用肥皂水检测座椅气囊漏气，更换座椅气囊后试车故障排除。"/>
        <s v="经检查发现座椅气悬浮损坏漏气，导致故障，更换气悬浮故障排除。"/>
        <s v="座椅升降开关分销丢了，经拆检发现是由于驾驶室座椅骨架磨损，气控阀开裂，升降开关锁销断裂丢失无法使用。"/>
        <s v="经我站维修人员现场检查发现该车座椅底座气路开关拉线断裂，为用户车辆更换新件气路开关总成后车辆故障排除，试车正常。"/>
        <s v="经检查：高调气阀拉线断裂，导致座椅无法调节，三包更换高调气阀"/>
        <s v="用户反应：座椅无法升降，经检查发现记忆阀套件失效，造成座椅无法升降"/>
        <s v="客户反应车辆座椅不会升降。检查发现车辆座椅气路开关损坏导致车辆座椅坐上去之后不会升起，更换新件后试车正常。故障排除"/>
        <s v="接400派工，车辆座椅不起，我站现场检查发现驾驶员座椅气悬浮故记忆阀故障导致，属于行驶系统故障，更换后故障**，试车正常"/>
        <s v="客户反映座椅通风功能无法使用，经检查发现驾驶员座椅坐垫的通风电机损坏导致，属于车身系统故障，更换新件后故障排除，试车正常。"/>
        <s v="客户描述主驾驶座椅无法上下调节，经维修人员检查为驾驶员座椅调整机构卡滞导致。给予维修问题解决"/>
        <s v="用户反映车辆漏气，我站人员外出检查为座椅气悬浮损坏导致座椅漏气，给予更换新件处理后故障排除"/>
        <s v="呼叫中心派工新能源车辆安全带无法收回，更换安全带套件故障排除"/>
        <s v="用户报修车辆座椅忽高忽低，车辆进站后维修人员目视检查座椅气路无弯折，后咨询厂家工程师告知气路开关总成内部工作异常导致座椅自动升降忽高忽低，为用户更换座椅气路开关后故障排除"/>
        <s v="检查发现座椅底座框架松动导致异响，更换后试车正常"/>
        <s v="副驾驶座椅安全带卡卡卡处损坏座椅厂家发拆份件，提报更换工时"/>
        <s v="客户反映驾驶员座椅无法正常升降，拆检座椅发现内部记忆阀套件卡滞不过气，导致座椅无法升降，更换记忆阀套件处理。"/>
        <s v="燃气530驾驶员报修反映车辆座椅漏气严重，座椅无法升降，严重影响驾驶安全！我站维修人员接单外出拆卸座椅软垫后发现内部气管破解漏气，由于无材料，将破损处剪掉，重新修复处理，处理后漏气现象消失！用户满意。"/>
        <s v="客户反应车辆座椅漏气，经检查为记忆阀套件漏气导致，为客户更换后故障排除。"/>
        <s v="用户400报修，座椅升不起来，我站维修人员检查发现座椅底座卡滞，给用户更换后排除故障。"/>
        <s v="客户进站反映时常无法升降，经拆检发现记忆阀套件卡滞所致，给予更换故障排除"/>
        <s v="车辆座椅漏气，为其重新紧固修复后试车正常。"/>
        <s v="客户报修车辆座椅故障，高度调节失效，经检查座椅气悬浮损坏，更换新件，故障排除"/>
        <s v="车辆来站反应座椅漏气，拆检座椅发现，座椅气囊裂纹损坏导致漏气"/>
        <s v="客户反映座椅漏气，经维修技师排查拆检发现因座椅支撑气囊漏气导致，更换座椅气囊故障排除"/>
        <s v="接单后到车跟检查记忆阀套件导致漏气座椅不起更换新件故障排除"/>
        <s v="客户反映座椅气囊漏气，经检查判断为底座气囊磨损造成漏气，更换新的气囊后故障解决。"/>
        <s v="用户反映行驶证座椅颠簸厉害，经排查为记忆阀套件损坏导致，更换新记忆阀套件修复"/>
        <s v="驾驶员座椅无法升降，内部漏气，维修人员外出检查发现底座内部气囊炸裂导致，给于更换新件故障排除"/>
        <s v="客户反映该车座椅失效，经检查发现我座椅底座损坏导致，给予更换后试车正常"/>
        <s v="客户进站反应主驾驶座椅漏气呲呲声音大，经修理工检查记忆阀套件漏气导致，更换记忆阀套件总成后试车故障排除。"/>
        <s v="客户进站反应座椅漏气，充满气后座椅降不下来，经修理工用肥皂水检测记忆阀套件漏气导致，更换记忆阀套件总成后试车故障排除。"/>
        <s v="客户进站反应座椅气囊呲呲的漏气，升起来降不下去，经修理工检查发现座椅底座气囊损坏导致，更换气囊后试车故障排除。"/>
        <s v="用户反映座椅漏气。我站人员检查发现座椅气路开关损坏，更换配件后故障排除"/>
        <s v="客户反映驾驶员座椅坐垫开裂，更换新的座椅坐垫。"/>
        <s v="客户报修车辆座椅倾斜卡滞，我站现场拆检发现由于底座模块损坏导致，给予更换新件后故障排除。"/>
        <s v="客户反映：车辆漏气，现场检查是座椅气囊漏气导致故障，更换处理。"/>
        <s v="客户反映车辆驾驶员座椅漏气异响，经服务站人员检查发现为车辆座椅底座损坏导致给予更换座椅底座处理后故障排除。"/>
        <s v="检查发现座椅底座调节阀套件内部元件损坏漏气泄压更换后试车正常"/>
        <s v="客户反应车辆异响。检查发现车辆座椅底座旷量大导致车辆异响。更换新件后故障排除，试车正常"/>
        <s v="驾驶室主座椅倾斜，检查发现主座椅支架轻微变形导致，更换座椅支架后修复，"/>
        <s v="互动中心派工，单号1-297383251891，因系统故障工单下发不到我站系统。司机报修车辆漏气，无法行驶，经检查发现欧曼装配原因座椅气管接头处松动脱落造成此故障，给予重新安装后故障排除。"/>
        <s v="用户反映座椅通风故障，经我站检查发现由于座椅座垫总成自身质量问题损坏导致无法使用，更换故障件"/>
        <s v="客户反映座椅漏气，维修人员到达现场后检查是座椅下软管磨破，导致漏气，截取磨破段，并重新接好后，故障排除"/>
        <s v="客户报修车辆座椅会自动升降，无法行驶，需我站外出救援，到达现场检查发现座椅底座连接调节阀处塑料齿滑牙导致，需更换座椅底座，更换后故障排除"/>
        <s v="用户反咉：车辆座椅漏气严重，座椅气阀漏气严重，修复处理"/>
        <s v="车辆安全带拉出来缩不回去了，无法回位，拆开检查安全带内部卡滞导致，维修修复处理，故障排除"/>
        <s v="客户反映该车座椅无法调节，到达现场检查发现是该车气路开关总成内部失效导致，为其更换故障件后，试车故障排除"/>
        <s v="驾驶室主座椅无法调节，检查发现主座椅记忆阀套件损坏无法使用，更换记忆阀套件后修复，"/>
        <s v="客户反映车辆座椅通风不管用，仪表通电后启动座椅通风开关，靠背有风，座垫无风扇转动反应，更换座垫后，座垫正常通风，风扇转动，更换座椅坐垫"/>
        <s v="B欧曼GTL：座椅漏气，维修几次了还是漏气；维修人员现场检查为座椅自动调节开关气阀接头断裂导致故障且座椅减震器接头漏油；更换底座模块化总成排除故障；"/>
        <s v="经检查：座椅阀内部密封圈卡滞，导致座椅突然升起，三包更换座椅阀"/>
        <s v="车辆静止状态下，座椅上下浮动，更换座椅底座总成，故障排除，工单视频可以清晰体现故障现像"/>
        <s v="检修发现气悬浮失效导致座椅不回弹，更换新件试车正常"/>
        <s v="客户反映车辆座椅不起，检查发现记忆阀卡滞导致，更换处理。"/>
        <s v="用户反应座椅故障，检查发现座椅底座阻尼气缸支架焊接错位，不同心，卡簧拉不住。无拆分件，更换座椅底座。"/>
        <s v="客户反映车辆座椅倾斜，检查发现座椅底座变形导致，更换处理。"/>
        <s v="用户反映座椅靠背故障，我站检查发现靠背腰托无法撑起，更换新件故障排除"/>
        <s v="检查发现安全带支持卡纸无法伸缩，更换新安全带总成故障排除"/>
        <s v="客户进站反映座椅漏气，经检查发现记忆阀套件漏气，无法正常使用；更换记忆阀套件处理。"/>
        <s v="用户反映座椅高低调节漏气，拆卸坐垫检查发现座椅底座阀套件损坏漏气。更换套件后试车正常"/>
        <s v="客户报修座椅自行上下浮动，经我站拆解，气悬浮失效导致故障，更换新件后故障排除。"/>
        <s v="客户反映座椅不起，维修师傅检测为一键放气阀失效导致，为用户更换新件后，故障**。"/>
        <s v="客户报称：座椅不能回弹，经我站维修人员拆检座椅发现记忆阀套件卡滞致使，更换记忆阀套件后，座椅正常"/>
        <s v="渣土车客户报修车辆座椅会自动升降，检查供气正常，调节开关无故障，咨询座椅厂家告知座椅调节阀损坏需更换，更换座椅调节阀新件处理后故障排除。"/>
        <s v="客户报修车辆座椅会自动升降，检查供气正常，调节开关无故障，咨询座椅厂家告知座椅调节阀损坏需更换，更换座椅调节阀后故障排除。"/>
        <s v="客户反映车辆座椅安全带插头处损坏，插上还是报警联系座椅厂家发货更换只提报工时费"/>
        <s v="车辆座椅漏气，维修师傅检查发现座椅底座气路开关总成漏气，使用肥皂水检测，确认气路开关漏气后，给予更换处理，故障排除"/>
        <s v="客户反应车辆座椅无法上升,经检查车辆座椅发现座椅无法上升,拆卸记忆阀套件试装新件故障排除,判断车辆记忆阀套件损坏导致座椅无法升降,给予更换新件"/>
        <s v="由400派单：1-298693465293客户来电表示车辆座椅漏气，无法行驶，拉着煤，外出现场检查属座椅气管脱落导致故障，为客户拆装驾驶员座椅重新安装气管后故障排除，"/>
        <s v="客户反映车辆车辆正常行驶时，座椅无法升降，导致无法正常开车行驶，对客户造成很大困扰客户抱怨严重，已于供应沟通指导更换底座模块化总成。"/>
        <s v="用户报修，座椅漏气，经检查发现是记忆阀套件漏气导致，更换后排除故障。"/>
        <s v="客户报修车辆驾驶员座椅漏气， 经我站拆检驾驶员座椅总成管路损坏导致车辆漏气故障，重新连接装配后故障排除"/>
        <s v="客户反馈车辆主驾座椅异响 异常晃动，技术人员核实情况属实，技术人员判定底座模块化总成损坏，导致异响故障。更换底座模块化总成后故障排除"/>
        <s v="用户反映座椅损坏，检查发现原因是座椅座垫损坏导致，给与更换处理"/>
        <s v="经检修人员检修发现记忆阀套件损坏，给予更换新件后试车故障排除恢复正常"/>
        <s v="客户报修车辆座椅靠背失效，经检查发现座椅靠背失效无法调节，更换新的靠背"/>
        <s v="客户反映车辆一直上下自动浮动，还有漏气声音。经与供应商联系，核实故障为座椅底座模块故障，更换底座模块总成后试车正常。"/>
        <s v="客户反映车辆座椅起不来，经维修技师检查发现为底座气囊损坏导致，更换处理，试车故障排除"/>
        <s v="该车用户反映行驶中座椅落到底不升起，经拆检发现座椅底座内部记忆阀失效导致，更换新的记忆阀试车故障排除。"/>
        <s v="用户反映车辆座椅升起后无法下降，经现场检查为驾驶员座椅总成内阻尼器前端螺栓断裂后掉落导致阻尼器失效在内部卡死引起座椅无法降下.经拆卸我站新件上面螺栓重新安装恢复"/>
        <s v="客户反映车辆安全带故障不能收缩，经我站维修人员检查安全带故障，更换后故障排除。"/>
        <s v="车辆行驶中座椅摇晃严重，我站维修人员检查发现由于座椅阻尼器损坏失效导致故障，无法修复，更换新件故障排除。"/>
        <s v="客户反应座椅漏气不受控制，我站检查记忆阀套件损坏，更换后试车正常"/>
        <s v="客户反应座椅漏气严重，我站检查记忆阀套件漏气，更换后试车正常"/>
        <s v="呼叫中心派工，顺丰车辆，座椅漏气，我站维修人员到达现场检查发现座椅气管折断导致使用快插接头重新修复后，故障排除"/>
        <s v="客户反映车辆：座椅无法调整，经我站检查发现车辆为底座模块化总成调整卡扣松动导致，更换后试车故障排除"/>
        <s v="用户反映车辆座椅漏气，检查发现车辆底座模块总成故障造成，更换新件"/>
        <s v="驾驶员座椅坐垫塌陷，为客户更换。"/>
        <s v="用户进站反映座椅坏了，需维修。现场检测座椅底支架不平倾斜，更换新件后故障清除"/>
        <s v="客户反映车辆漏气，外出检查发现驾驶室座椅气管密封不严导致，给予客户维修处理，维修后故障消失"/>
        <s v="用户反映座椅漏气，经我站检查发现由于气囊（座椅底座）自身质量问题问题损坏无法使用，更换故障件"/>
        <s v="座椅记忆阀套漏气，座椅无法升起。更换记忆阀套件后故障排除。"/>
        <s v="400派工：前期工单，1-298278744029车辆漏气，现场检查是座椅气管漏气导致故障，现场维修处理后，试车正常。"/>
        <s v="驾驶员反应车辆座椅漏气，经拆检检查发现气路开关损坏导致车辆座椅漏气，更换气路开关经试车后故障排除"/>
        <s v="客户反映车辆无法升降，经检查发现为座椅阻尼器失效导致，更换座椅阻尼器后试车正常"/>
        <s v="客户反应车辆座椅倾斜严重，经我站工作人员现场检查为座椅底座变形所导致，且发现靠背损坏严重，为用户更换后车辆恢复正常使用"/>
        <s v="用户报修车辆座椅坏了，不上气，我站检查发现为座椅记忆阀损坏导致，给与更换处理，试车故障排除"/>
        <s v="客户反馈车辆座椅气阀故障，行驶中座椅突然下沉，技术人员核实情况属实"/>
        <s v="客户反映车辆座椅损坏经检查为坐垫不加热导致更换坐垫后故障排除"/>
        <s v="驾驶员反应车辆座椅不起，经检查发现记忆阀套件卡滞损坏导致座椅不起，更换记忆阀套件经试车后故障排除"/>
        <s v="座椅气囊漏气。更换座椅气囊。"/>
        <s v="用户反映座椅无法固定高度，经排查发现为记忆阀套件塑料齿轮磨损导致调节失效更换新记忆阀套件修复"/>
        <s v="用户反映座椅偶发性自落，检查发现座椅记忆阀损坏造成，更换记忆阀解决"/>
        <s v="用户反映座椅漏气经现场检查为底座气路开关损坏导致更换新件后故障排除"/>
        <s v="用户车辆座椅下面漏气，经检查为车辆驾驶员座椅底座气囊损坏导致不密封漏气所致（拍有APP视频），更换座椅底座气囊后恢复正常。"/>
        <s v="客户进站反应主驾驶员座椅偶发性的升不起来，漏气，经修理工用肥皂水检查发现是记忆阀套件损坏导致，更换记忆阀套件总成后试车故障排除。"/>
        <s v="客户反映主驾座椅安全带不回位，经检查发现是内部损坏导致，需更换新件，更换后试车正常。"/>
        <s v="用户反映：座椅向右偏斜，经检查，驾驶室主座椅坐垫变形导致向右偏斜，更换坐垫，故障排除。"/>
        <s v="用户反映：座椅漏气严重，到达现场检查发现驾驶员座椅底部气囊处干涉磨漏，给予更换后恢复正常"/>
        <s v="客户反映该车座椅按现断裂，经检查发现座椅升降拉线断裂明显，给予更换故障件处理（配件由厂家提供）"/>
        <s v="司机到店反应车辆座椅气囊功能无法正常使用，我站人员拆解检查发现系座椅气阀总成处红色气管破损/漏气，裁剪掉破损处气管，重新安装气阀总成后试车，故障排除。"/>
        <s v="用户反映驾驶员座椅无法调节，舒适度差，经我站维修人员检查发现底座模块支架与滑轨处有卡滞现象，减震器漏油，调节机构失效，（驾驶员座椅调节到一定位置后自落）无法使用，需更换底座模块化总成后故障排除、"/>
        <s v="客户进站反映车辆座椅自动升降，我站师傅检查初步判断为气悬浮故障，安装新气悬浮后试车故障未排除，咨询厂家后更换气路开关后试车故障排除"/>
        <s v="座椅记忆阀套件漏气，为客户更换记忆阀处理"/>
        <s v="经我站服务人员检查发现时驾驶员座椅内部记忆阀套件 漏气严重导致座椅无法调节，经更换新件后故障排除，试车正常"/>
        <s v="用户进站反映车辆座椅下去无法升降，经我站维修人员拆检发现座椅记忆阀损坏导致，经更换新件车辆正常，用户满意。"/>
        <s v="用户反映车辆行驶时，使用座椅座椅无法定位，经检查驾驶员座椅内，回位簧无法回位，维修好，故障消除"/>
        <s v="我站到达现场检查发现座椅记忆阀顺坏导致座椅不起升，将其更换后故障排除。"/>
        <s v="客户反应车辆座椅漏气无法升降，检查是座椅内记忆阀套件漏气导致，更换新件试车故障排除"/>
        <s v="用户反映驾驶员座椅变形，进站维修拆检发现驾驶员座椅软垫塌陷变形，更换新件后故障排除"/>
        <s v="客户反映车辆座椅漏气，经检查发现车辆驾驶员座椅底座的记忆阀套件内部功能损坏引发故障，属于整车，更换新件后故障排除，试车正常。"/>
        <s v="客户反应座椅内部异响，经检查发现为座椅底座支撑螺栓脱落导致，为其重新紧固修复后试车正常。"/>
        <s v="用户反映：座椅塌陷。检查发现座椅座垫总成塌陷。更换座椅座垫总成，试车故障排除。"/>
        <s v="客户反应座椅故障，经检查靠背座椅总成开裂，更换后故障排除。"/>
        <s v="客户报修座椅故障，我站现场检查座椅总成自动上升下降，排查为座椅气悬浮内部阀体卡滞故障，导致座椅气囊无法定位自动升降，拆装更换新件后试车，故障排除。"/>
        <s v="用户报修座椅升降不正常，经维修人员现场检查座椅内气悬浮故障导致，更换配件处理，故障排除"/>
        <s v="客户反映座椅漏气，到现场后检查发现是座椅底座气囊磨损导致漏气，更换气囊。"/>
        <s v="翅冀车队用户反映车辆主驾驶座椅松动发卡故障；经检查发现车辆底座模块化总成内部损坏导致。经给予更换底座模块化总成故障已配排除"/>
        <s v="车辆驾驶员座椅异响、卡滞，经检查属于驾驶员座椅底座阻尼器故障所致，更换座椅底座阻尼器，排除故障。"/>
        <s v="用户反映：安全带发卡，经检查：安全带内部卡滞，无法拉出使用，更换新安全带后试车正常"/>
        <s v="客户反映车辆驾驶室座椅自动升降，外出检测发现座椅记忆阀套件泄气导致，给予客户更换处理，更换后故障消失"/>
        <s v="客户报修车辆座椅高度调节失效，经检查座椅记忆阀损坏，更换座椅记忆阀，故障排除"/>
        <s v="用户反映车辆漏气，经检查发现为座椅气囊破裂导致，为用户更换座椅气囊处理，故障排除。"/>
        <s v="用户反映车辆座椅内部记忆阀漏气，更换记忆阀"/>
        <s v="客户反应车辆座椅异响，经检查为底座模块化总成松旷导致，为客户更换后故障排除。"/>
        <s v="客户反应驾驶员座椅异响，经检查为底座模块化总松旷导致，为客户更换。"/>
        <s v="驾驶室主座椅座垫塌陷，检查发现座椅软垫塌陷变形导致，更换座垫后修复"/>
        <s v="客户反映车辆腰托开关故障，经检查发现为腰托开关盖子松脱导致，更换腰托开关后试车正常"/>
        <s v="司机反馈车辆行驶中驾驶员座椅异常排气无法提升没有减震功能且异响，我站检查发现驾驶员座椅减震异常，阻尼器处磨损，致使故障，更换座椅底座处理"/>
        <s v="客户反应车辆座椅漏气，经检查为记忆阀套件密封不严漏气，为客户更换。"/>
        <s v="用户反咉：车辆反咉：车辆座椅漏气，经检查：座椅调整机构漏气，修复处理"/>
        <s v="用户反映驾驶员座椅偏斜，舒适度差，经我站维修人员检查发现底座模块支架与滑轨卡死，无法取出，座椅高低无法调节，判断为调节器失效，（APP已上传座椅调节好 后自落），需更换底座模块化总成后故障排除、"/>
        <s v="用户报修座椅漏气，经检查发现座椅气囊漏气，更换气囊后，故障排除。"/>
        <s v="检查发现：驾驶员座椅可变阻调节机构拉线断裂，导致无法调整，三包更换可变阻调节机构"/>
        <s v="用户反映车辆座椅起不来，经检查发现记忆阀套件内部故障导致，给予更换新件处理。"/>
        <s v="用户反映车辆座椅升降卡滞，我站维修技师检查，是驾驶员座椅记忆阀套件故障导致，更换新件后试车，故障排除。"/>
        <s v="用户反映车辆座椅倾角无法调节，检查发现倾角调节卡滞，更换处理。"/>
        <s v="客户反应座椅故障，无法调节，经检查是座椅底座调节锁扣开裂，无法修复，更换后故障消除。"/>
        <s v="用户反映车辆座椅倾斜，检查发现坐垫塌陷导致，更换处理。"/>
        <s v="用户进站反映驾驶员座椅通风效果差，经检查：坐垫内部异常损坏，失效导致。更换坐垫排除故障。"/>
        <s v="客户反应车辆漏气，经现场检查为座椅气囊有沙眼导致漏气，为客户更换后故障排除。"/>
        <s v="经我站维修人员现场检查发现该车座椅阻尼器失效，联系座椅厂家人员指导后同意为用户车辆更换新件阻尼器修复车辆。"/>
        <s v="客户反映座椅漏气，经检查气路开关总成密封不严导致漏气，为客户更换新件后故障排除。"/>
        <s v="查：驾驶员座椅记忆阀套件损坏，为用户更换座椅记忆阀套件后故障排除。"/>
        <s v="用户反映该车座椅出现故障，要求我站进行检修，经我站维修人员检查发现该车座椅气囊损坏导致此次故障，更换座椅气囊后故障排除。"/>
        <s v="客户反映车辆座椅漏气，经拆座椅坐垫检查，底座内部记忆阀阀体失效损坏，导致漏气，更换记忆阀后试车正常。"/>
        <s v="客户报修车辆座椅会自动升降，现场拆掉座椅底座检查发现气囊调节减震器卡簧脱出导致，给予重新装回维修后故障排除"/>
        <s v="客户反映座椅漏气，检查发现记忆阀漏气，更换新件，故障排除。"/>
        <s v="客户进站反映座椅坐垫变形，要求排除故障，检查坐垫发现软垫海绵塌陷变形，客户表示影响舒适度，要求更换处理。更换座椅坐垫总成处理。"/>
        <s v="用户反应座椅腰托无法使用，经检查座椅腰托失效，靠背开裂，更换后故障排除。"/>
        <s v="用户反映座椅落下不起，检查发现气路开关损坏造成，更换气路开关解决"/>
        <s v="经我站维修人员到现场检查发现座椅底座螺丝退出磨损导致次故障，底座支架总成从厂家只发玉树更换处理，"/>
        <s v="该客户为自保站客户，该车辆的驾驶员反映座椅故障，座椅升降有故障，座椅气囊下去了以后有时候升不起来，我站在联系了厂家老师咨询后，老师建议更换座椅的记忆阀套件进行更换，故我站给予更换，望领导给予审批通过，谢谢"/>
        <s v="车辆座椅不受控制自主升降，判断气路开关总成内部卡滞，进行更换处理"/>
        <s v="客户反应座椅故障，无法调节，经检查是座椅底座拉线断裂，调节锁扣开裂，无法修复，更换后故障消除。"/>
        <s v="用户反映座椅有问题，经检查发现底座模块开裂，无法修复，更换后故障排除。"/>
        <s v="用户报修，主驾座椅经常上下移动漏气，经拆检，座椅记忆阀套件漏气，无法使用，更换故障件。"/>
        <s v="用户反应：车辆行驶时，座椅偶发性下沉，我站维修人员检查发现该车座椅记忆阀故障，更换座椅记忆阀后故障**。"/>
        <s v="用户反映：座椅漏气严重，现场检查发现驾驶员座椅底部气囊处磨漏，给予更换后恢复正常"/>
        <s v="座椅气阀漏气，座椅无法升起。更换记忆阀套件后故障排除。"/>
        <s v="座椅底座气囊咋裂漏气。更换气囊处理。"/>
        <s v="气囊（座椅底座）损坏导致漏气，给以更换新气囊（座椅底座）"/>
        <s v="客户反映座椅不能正常升降，经检查发现车辆驾驶员座椅升降调节机构拉线断裂导致，属于车身系统故障，更换新件后故障排除，试车正常。"/>
        <s v="呼叫中心安排救援车辆座椅漏气坐垫及靠背塌陷，请求我站外出救援服务，经我站外出现场检查发现驾驶员座椅骨架变形引发气囊漏气及靠背，坐垫塌陷导致此故障，需更换处理，之后试车一切正常。"/>
        <s v="用户进站反映座椅坏了，需维修。现场检查座座椅底部安装支座开裂，按要求焊接维修后，故障清除"/>
        <s v="用户进站反映座椅坏了，需维修。现场检查座椅底部安装支座断裂，按要求焊接维修后，故障清除"/>
        <s v="客户反映车辆座椅处漏气，经维修人员现场检查并对座椅内部的记忆阀套件重新安装修复处理后故障排除"/>
        <s v="客户反映座椅漏气，经检查发现车辆驾驶员座椅腰托开关总成内部功能损坏导致，属于车身系统故障，更换新件后故障排除，试车正常。"/>
        <s v="400派工，车辆漏气无法行驶，经检查座椅内部气管损坏，维修座椅底座气管，故障排除"/>
        <s v="客户反映座椅漏气，检查系记忆阀故障导致漏气，给以更换后试车正常"/>
        <s v="由400派单：1-297310729118座椅气囊不起来，外出现场检查属座椅记忆阀损坏导致无法调节，为客户更换记忆阀后故障排除"/>
        <s v="驾驶员座椅做下后没有悬浮功能且未见漏气（APP视频已上传），抬升座椅后从底部调整内部气悬浮管线束处理后故障排除，分析判断内部气管被干涉压到导致不过气，调整气管束处理即可"/>
        <s v="客户报修座椅时高时低，经查：路况颠簸后座椅高度频繁变化，无法保持，检查判断气悬浮故障，导致高低调节无法保持，更换气悬浮，故障排除"/>
        <s v="客户反映座椅漏气，经检查发现为车辆座椅气控阀损坏，给予更换后故障排除（新件由厂家提供）"/>
        <s v="客户反映副驾驶座椅坐垫翻起后锁不住的问题，经检查发现副驾驶座椅翻起锁损坏，更换副驾驶座椅后，故障排除"/>
        <s v="由400派单：1-297265660970座椅气囊不起来，外出现场检查属座椅记忆阀损坏导致无法调节，为客户更换记忆阀后故障排除"/>
        <s v="检查发现座椅下框滚轮过度磨损导致座椅摇晃，更换新座椅下框修复。配件厂家直供无旧件产生"/>
        <s v="用户报修车辆驾驶座椅起不来，维修人员到达现场后将车辆驾驶座椅拆下检查，发现故障点为底座内部支架断裂（有视频），为用户车辆更换新件后，试车正常，维修完成。备注：因座椅底座中心库无此配件，所以更换底座模块化总成。"/>
        <s v="客户反映‘座椅漏气。经检查发现主驾座椅记忆法套件漏气，更换后故障排除请领导审核谢谢’"/>
        <s v="左座椅频繁升降。经检查发现：左座椅总成控制开关卡滞，造成频繁升降，维修开关处理。"/>
        <s v="用户反映车辆座椅不升降；经检查发现座椅记忆阀损坏导致；更换新件后，故障排除，车辆恢复正常。"/>
        <s v="客户反映座椅漏气，我站检查发现座椅内部气悬浮漏气引发故障"/>
        <s v="客户反映左侧座椅自主上下窜动的问题，经检查发现记忆阀套件功能失效导致，更换记忆阀套件，故障排除"/>
        <s v="客户反应驾驶员座椅问题，经检查发现驾驶员座椅内气囊漏气损坏，更换座椅气囊故障排除。"/>
        <s v="检查发现为座椅控制气囊开关发卡造成，修复后试车故障排除。"/>
        <s v="车辆反馈座椅漏气，经检查发现气路开关内部故障，造成漏气，为客户更换气路开关总成一个，故障**，维修完工。"/>
        <s v="用户报修车辆座椅自动下滑，进站检查发现记忆阀套件故障，更换新件故障排除"/>
        <s v="用户反映车辆座椅倾斜，检查发现底座倾斜导致，更换处理。"/>
        <s v="客户反映车辆座椅不弹经检查为记忆阀损坏导致更换记忆阀后故障排除"/>
        <s v="用户反映座椅不减震，检查发现气悬浮损坏造成，更换气悬浮解决"/>
        <s v="座椅底座支架固定穿销螺栓断裂导致，更换座椅底座处理。"/>
        <s v="客户反应座椅漏气，我站检查记忆阀套件损坏，更换后试车正常"/>
        <s v="客户报修驾驶员主座椅失效不上下弹跳没有减震性并伴有异响 现场检查座椅减震系统损坏  更换座椅总成故障排除"/>
        <s v="B接派工欧曼，踩刹车座椅前后滑动，维修人员检查为座椅底座锁止机构损坏导致故障；更换座椅底座排除故障；"/>
        <s v="客户反应座椅漏气，我站检查座椅腰托开关总成损坏，更换后试车正常"/>
        <s v="用户报修车辆座椅异响，维修人员经检查发现车辆驾驶座椅底座螺栓断裂固定连接孔变形、气路开关总成损坏、气囊气管破损、气囊调气阀断裂（有视频），所以为用户车辆更换底座模块化总成，维修完成。备注：座椅底座、气路开关总成、气囊气管、气囊调气阀中心库均无此配件，所以更换底座模块化总成。"/>
        <s v="用户反映车辆座椅排气失效，检查发现车辆记忆阀套件漏气故障造成，更换新件。"/>
        <s v="客户反映；座椅开关支架断裂。经检查发现底座模块化总成支架断裂，更换后故障排除股请领导审核谢谢"/>
        <s v="主驾驶座椅底座焊口开裂，无法修复，更换后故障排除"/>
        <s v="客户反应座椅漏气严重，我站检查气囊（座椅底座）漏气，需要更换座椅气阀总成，更换后试车正常"/>
        <s v="客户反映车辆座椅漏气，经现场检查发现车辆驾驶员座椅底座的记忆阀套件内部功能损坏导致故障，属于整车，更换新件后故障排除，试车正常。"/>
        <s v="用户反映：座椅漏气严重，到达现场检查发现驾驶员座椅底部气囊处干涉磨漏，因无相应配件，给予用户调货，先进行重新维修将就使用用户认可，货到后到站进行更换，"/>
        <s v="用户反映驾驶员座椅偏踏，进站维修拆检发现驾驶员座椅软垫塌陷变形，更换新件后故障排除"/>
        <s v="驾驶室主座椅无法调整，检查发现座椅模块内部元件老化卡滞，更换底座模块化总成后修复"/>
        <s v="客户反映车辆安全带卡滞，经我站维修人员检查驾驶员座椅安全带卡滞，更换后故障排除。"/>
        <s v="客户反映车辆座椅升降不起，经检查车辆记忆阀损坏导致故障，给予更换记忆阀处理"/>
        <s v="用户反映车辆座椅漏气，我站检查发先座椅气路开关漏气，更换新件故障排除"/>
        <s v="驾驶员座椅记忆阀失效，不能保持高度。更换记忆阀。"/>
        <s v="检查发现座椅高调气阀套件钢丝断裂功能无法正常使用更换高调气阀套件一个故障排除"/>
        <s v="客户反映车辆安全带不能收回，经检查车辆安全带卡滞导致，给予更换安全带处理"/>
        <s v="用户反映座椅按下键座椅不起，经检查发是因快冲放阀内部发卡导致，更换新件后故障排除，用户满意。"/>
        <s v="用户进站反应车辆车辆上下无法调节，经检查车辆因车辆座椅内部调节拉线断裂造成，为其更换座椅座框总成"/>
        <s v="用户报修车辆座椅自动升高，进站检查发现座椅气悬浮故障，更换新件故障排除"/>
        <s v="客户报修车辆座椅不通风，我站到达现场检查座椅座垫损坏导致，更换新件后故障排除"/>
        <s v="用户反应漏油：经拆检发现车辆座椅记忆阀套件密封不良漏气造成，更换故障件，故障排除。"/>
        <s v="呼叫中中心派工反映车辆座椅漏气，不能行驶，需救援，维修人员到达现场检查发现座椅底座螺丝一边掉了，一遍跑出来了，无法修复，把座椅气管弄破，故需要更换底座模块处理。"/>
        <s v="客户反应正驾驶座椅坐垫开裂，经检查客户正驾驶座椅坐垫线开裂原因导致，我站更换新的座椅坐垫，故障排除。"/>
        <s v="客户报修座椅座椅故障，下去不能升降，无法正常使用制动踏板，我站师傅外出拆解坐垫后发现气悬浮失效，不能起到回弹功能，客户着急运输，我站只能应急处理将座椅固定在客户正常使用的高度。待客户卸完货后再处理"/>
        <s v="检查座椅发现底座模块化总成断裂，更换新底座模块化总成故障排除修复。"/>
        <s v="用户报修车有故障，漏气，现场检查记忆阀套件漏气，更换排查故障"/>
        <s v="客户报修座椅漏气，经查：座椅记忆阀漏气，更换记忆阀，故障排除"/>
        <s v="用户反映车辆驾驶员座椅高低控制阀止滞向上推时无法自动回位，我站经检修为座椅气控阀内部卡滞不回位导致，更换气路控制阀一个故障排除。"/>
        <s v="用户反映驾驶员座椅异响，漏气，车辆行驶中驾驶员座椅间隙性直落，影响客户舒适度，经我站维修人员检查发现座椅底座减振漏油，底座滚轮磨损严重，气阀控制机构漏气，失效，无法使用，需更换底座模块化总成后故障排除。"/>
        <s v="客户反映车辆座椅漏气，经检查发现车辆驾驶员座椅底座的记忆阀套件内部功能损坏导致故障，属于整车，更换新件后故障排除，试车正常。"/>
        <s v="客户反应座椅漏气，检查发现气囊磨损漏气，更换后故障排除"/>
        <s v="该车驾驶员座椅无法自动升降，进站检查发现座椅气悬浮气路开关内部损坏，漏气严重，功能失效，无法继续使用."/>
        <s v="驾驶员座椅颠簸后自动落到底，手动调整升降后，颠簸后仍落到底，微信请示厂家售后，判断为座椅气阀故障，更换新件后故障排除"/>
        <s v="客户进站反映车辆主驾座椅无法调节升降，经我站拆检发现主驾座椅底座内升降调节开关拉索断裂导致，质量问题，我站帮助更换新件"/>
        <s v="用户报修，车辆座椅不起，经检查发现是座椅气悬浮损坏、失效导致，更换后排除故障。"/>
        <s v="客户报修车辆漏气，经检查座椅内部气管损坏漏气，维修气管，安装后故障排除"/>
        <s v="客户表示车辆故障，经技术维修人员拆检发现气路开关总成故障，更换后故障排除"/>
        <s v="客户反映座椅漏气，经检查发现记忆阀套件内部漏气损坏，更换记忆阀套件"/>
        <s v="客户反映座椅漏气，经检查发现气囊变形导致漏气，更换气囊"/>
        <s v="用户400报修座椅漏气，我站维修人员到达现场，拆开座椅后检查发现座椅底座支架断裂，更换座椅总成后排除故障。"/>
        <s v="用户报修座椅无法调节。检查发现记忆阀套件故障导致，更换新件后故障排除。"/>
        <s v="客户报修车辆座椅在最高位无法调节，经现场检查发现驾驶员座椅总成内阻尼器固定螺栓固定不牢脱落导致，修复处理，故障排除."/>
        <s v="用户报修主驾座椅漏气，到现场发现座椅阻尼器损坏导致，更换新件试车正常."/>
        <s v="用户反映座椅漏气，外出检查发现座椅底座内的记忆阀套件上的气管接头处松脱导致漏气，将气管拆下重现安装到位故障排除"/>
        <s v="客户进站反映座椅自行升降，经检查座椅气管无漏气，打折现象，分析为气悬浮内部无法控制导致，更换气悬浮后试车故障排除。"/>
        <s v="用户反映：车辆安全带不伸缩，经我站检查发现车辆安全带损坏索导致故障，拉出来后不收回，更换安全带处理"/>
        <s v="用户反映车辆座椅漏气，无法行驶，拆检发现是座椅内部气管开裂损坏导致，给与修复处理"/>
        <s v="客户报修，车辆气体机整车气压低，座椅漏气，要求救援，我站外服检查发现，车辆座椅气阀管路漏气，使用快速接头修复管路后故障排除"/>
        <s v="到达现场检查发现；车辆司机座椅底部阻尼器控制机构脱落导致故障，给予用户手动修复后故障排除，注此故障属于座椅原因导致"/>
        <s v="驾驶室主座椅卡滞，无法调整，经检查发现座椅模块老化卡滞，更换座椅支架后修复，"/>
        <s v="客户报修：欧曼福康530，气瓶压力低0.2，发动机没劲儿，拉的矿石，座椅漏气严重，不敢行驶，RR005147。经我站外出现场人员检查车辆驾驶员座椅内部有漏气声，进一步拆卸驾驶员座椅发现内部记忆阀损坏漏气严重导致车辆故障。更换记忆阀套件及维修座椅后故障排除。"/>
        <s v="用户反映座椅漏气，经检查发现座椅调节阀漏气，更换新件后正常"/>
        <s v="客户报修车辆座椅会自动上下，经现场试车检查故障为座椅调节阀损坏无法锁住，由于无单独调节阀，给予更换座椅底座处理"/>
        <s v="客户反映驾驶座座椅故障，经拆检发现底座模块调节锁扣开裂，无法调节。，属质量问题，更换后故障排除。"/>
        <s v="到达现场检查发现；车辆司机座椅阻尼器功能失效导致故障，给予用户更换处理"/>
        <s v="用户反映该车驾驶员座椅漏气，经维修人员检查发现该车驾驶员座椅的记阀套件漏气，更换后故障排除。"/>
        <s v="客户报修车辆座椅无法调节 气路开关总成无反应，我站现场检查发现由于座椅 气路开关坏导致，给予更换新件后故障排除，"/>
        <s v="用户进站反应车辆座椅不平，无法上下调节，经我站检查车辆因座椅座框支撑处螺杆、螺帽损坏造成座椅不平导致座椅内部记忆阀卡顿，为其更换座椅座框"/>
        <s v="检查发现主驾驶座椅坐垫塌陷变形，更换新件后排除故障"/>
        <s v="用户反映座椅行驶中不能升降，检查座椅开关正常管路无漏气，拆检座椅发现记忆阀套件塑料齿轮磨损，更换新记忆阀套件修复"/>
        <s v="客户反应车辆座椅无法升降，检查是座椅内部记忆阀套件卡滞，更换新件后故障排除"/>
        <s v="客户反映车辆座椅不弹经检查为阻尼器损坏导致更换阻尼器后故障排除"/>
        <s v="客户反映车辆座椅损坏经检查为座椅记忆阀损坏导致更换左右记忆阀后故障排除"/>
        <s v="用户进站反应车辆座椅无法进行升降，经我站检查车辆内部阻尼调节处犯卡，座框上下调节拉线断裂，座框焊接处有裂纹现象，为其更换座椅座框总成"/>
        <s v="客户反映驾驶员座椅故障，经拆检发现底座调节锁扣开裂，无法更换，属质量问题，更换后故障排除。"/>
        <s v="邴：经我站技术人员检查发现气悬浮卡滞造成座椅无法升降，给予更换"/>
        <s v="接客户报修表示新购电车车辆主驾安全带故障，影响驾驶，我站现场检修发现安全带不回弹，起不到安全捆绑作用，拆解检查属安全带套件内部故障，无法修复，更换新件后，故障排除，"/>
        <s v="用户反映座椅漏气，检查为座椅气悬浮内部零部件损坏漏气导致，"/>
        <s v="客户反映.该车安装带锁不上了经我站人员检查为该车主驾安装带卡扣失效.技术科提供安全带图号与此车不符无法安装.我站未与更换安全带全套.只更换座椅旁边的插件.故障排除试车正常."/>
        <s v="客户反应车辆座椅不能调节，经检查为阻尼器内部损坏导致，为客户更换后故障排除。"/>
        <s v="座椅无法调节至指定高度，经检查座椅记忆阀组件内部串气，更换处理"/>
        <s v="客户反映主驾驶座椅硬,初步怀疑座椅阻尼器故障，因是新车，为其订购阻尼器为其更换，更换后客户反映比之前较好"/>
        <s v="客户表示安全带不回位，经检查发现安全带卡滞，更换安全带总成，故障排除"/>
        <s v="用户反应车辆座椅靠背后倾斜，而且安全带不回，因靠背上带有安全带，为用户更换座椅靠背后试车正常。"/>
        <s v="安全带无法回位，经检查发现安全带卡滞更换后故障排除"/>
        <m/>
      </sharedItems>
    </cacheField>
    <cacheField name="故障模式" numFmtId="0">
      <sharedItems containsBlank="1" count="43">
        <s v="座椅气阀总成（气囊座椅)漏气"/>
        <s v="座椅底座模块化总成 卡滞"/>
        <s v="高调气阀套件损坏、失效"/>
        <s v="座椅气悬浮损坏、失效"/>
        <s v="座椅底座模块化总成开裂"/>
        <s v="座椅调角器卡滞"/>
        <s v="驾驶员座椅软垫开裂"/>
        <s v="座椅靠背总成开裂"/>
        <s v="底座气囊漏气"/>
        <s v="上卧铺装配不当"/>
        <s v="驾驶员座椅装配不当"/>
        <s v="底座气路开关总成卡滞"/>
        <s v="副驾驶员座椅调整机构卡滞"/>
        <s v="座椅靠背总成损坏、失效"/>
        <s v="驾驶员座椅调整机构卡滞"/>
        <s v="座椅阻尼器损坏、失效"/>
        <s v="座椅调角器松脱"/>
        <s v="座椅调节拉线断裂"/>
        <s v="驾驶员座椅软垫塌陷变形"/>
        <s v="驾驶员座椅软垫变形塌陷"/>
        <s v="驾驶员座椅底座支架总成断裂"/>
        <s v="底座气囊磨损"/>
        <s v="快放阀卡滞"/>
        <s v="高度阀组件卡滞"/>
        <s v="驾驶员座椅底座支架总成变形（弯曲、扭曲）"/>
        <s v="上卧铺气弹簧卡滞"/>
        <s v="驾驶员座椅骨架断裂"/>
        <s v="驾驶员安全带卷收器卡滞"/>
        <s v="副驾驶员安全带卷收器卡滞"/>
        <s v="后气囊开裂"/>
        <s v="座椅通风加热控制器损坏、失效"/>
        <s v="安全带总成卡滞"/>
        <s v="快放阀漏气"/>
        <s v="驾驶员安全带卡扣断裂"/>
        <s v="副驾驶员座椅装配不当"/>
        <s v="座椅滑轨总成开裂"/>
        <s v="底座可变阻调节机构断裂"/>
        <s v="底座可变阻调节机构卡滞"/>
        <s v="座椅滑轨总成卡滞"/>
        <s v="后气囊损坏、失效"/>
        <s v="座椅减震器渗漏油"/>
        <s v="驾驶室高度调节阀漏气"/>
        <m/>
      </sharedItems>
    </cacheField>
    <cacheField name="祸首件图号" numFmtId="0">
      <sharedItems containsBlank="1" count="49">
        <s v="FH468100000297A1093"/>
        <s v="FH468100000273A1093"/>
        <s v="FH468100000112A1093"/>
        <s v="FH468100000323A1093"/>
        <s v="FH468100000318A1093"/>
        <s v="FH468100000226A1093"/>
        <s v="FH468100000360A1093"/>
        <s v="FH468100000317A1093"/>
        <s v="FH468100000115A1093"/>
        <s v="FH468100000294A1093"/>
        <s v="FH468100000292A1093"/>
        <s v="FH570400000045A1093"/>
        <s v="FH468100000064A1093"/>
        <s v="FH468100000118A1093"/>
        <s v="FH468100000281A1093"/>
        <s v="FH468100000096A1093"/>
        <s v="FH468100000113A1093"/>
        <s v="FH468100000222A1093"/>
        <s v="FH468100000062A1093"/>
        <s v="FH468100000044A1093"/>
        <s v="FA668100000026A1093"/>
        <s v="FH468100000316A1093"/>
        <s v="FH468100000116A1093"/>
        <s v="FH468100000153A1093"/>
        <s v="FH468100000295A1093"/>
        <s v="FH468100000117A1093"/>
        <s v="FH468100000356A1093"/>
        <s v="FH468100000334A1093"/>
        <s v="FH468100000290A1093"/>
        <s v="FH468100000296A1093"/>
        <s v="FH468100000348A1093"/>
        <s v="FH468100000152A1093"/>
        <s v="FH468100000151A1093"/>
        <s v="FH468100000280A1093"/>
        <s v="FH4704010260A0A1093"/>
        <s v="FH468100000286A1093"/>
        <s v="FH468100000301A1093"/>
        <s v="FH468100000380A1093"/>
        <s v="SH4681010070A0A1093"/>
        <s v="FA668100000004A1093"/>
        <s v="FH468100000392A1093"/>
        <s v="SH4681010800A0A1093"/>
        <s v="FH568100000140A1093"/>
        <s v="FH468100000086A1093"/>
        <s v="FH468100000293A1093"/>
        <s v="S1B24968100008Y3A1093"/>
        <s v="S4681010070A0A1093"/>
        <s v="FH468100000182A1093"/>
        <m/>
      </sharedItems>
    </cacheField>
    <cacheField name="祸首件名称" numFmtId="0">
      <sharedItems containsBlank="1" count="30">
        <s v="记忆阀套件"/>
        <s v="底座模块化总成"/>
        <s v="气路开关总成（座椅底座）"/>
        <s v="座椅座垫总成"/>
        <s v="驾驶员座椅总成"/>
        <s v="座椅靠背总成"/>
        <s v="气囊（座椅底座）"/>
        <s v="高调气阀套件"/>
        <s v="上卧铺总成"/>
        <s v="可变阻调节机构（座椅底座）"/>
        <s v="气悬浮"/>
        <s v="座椅倾角调节手柄"/>
        <s v="副驾驶员座椅总成"/>
        <s v="阻尼器（座椅底座）"/>
        <s v="底座模块化总成（座椅）"/>
        <s v="快冲放阀套件"/>
        <s v="气悬浮（座椅底座）"/>
        <s v="座椅腰托开关总成"/>
        <s v="座椅靠背总成(带扶手）"/>
        <s v="气路开关总成"/>
        <s v="座椅坐垫总成(18款色彩)"/>
        <s v="座椅靠背总成(18款色彩)"/>
        <s v="上卧铺气弹簧总成"/>
        <s v="安全带套件"/>
        <s v="底支架总成"/>
        <s v="安全带总成"/>
        <s v="可变阻调节机构"/>
        <s v="驾驶员座椅升降调节机构"/>
        <s v="座椅底部安装支座"/>
        <m/>
      </sharedItems>
    </cacheField>
    <cacheField name="祸首件生产厂家" numFmtId="0">
      <sharedItems containsBlank="1" count="3">
        <s v="北京光华荣昌汽车部件有限公司"/>
        <s v="模块确认转座椅供应商，Z转零部件A1093"/>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48">
        <s v="FH468100000297A1093"/>
        <s v="FH468100000273A1093"/>
        <s v="FH468100000112A1093"/>
        <s v="FH468100000323A1093"/>
        <s v="FH468100000318A1093"/>
        <s v="FH468100000226A1093"/>
        <s v="FH468100000360A1093"/>
        <s v="FH468100000317A1093"/>
        <s v="FH468100000115A1093"/>
        <s v="FH468100000294A1093"/>
        <s v="FH468100000292A1093"/>
        <s v="FH570400000045A1093"/>
        <s v="FH468100000064A1093"/>
        <s v="FH468100000118A1093"/>
        <s v="FH468100000044A1093"/>
        <s v="FH468100000281A1093"/>
        <s v="FH468100000323A2293"/>
        <s v="FH468100000096A1093"/>
        <s v="FH468100000113A1093"/>
        <s v="FH468100000222A1093"/>
        <s v="FH468100000062A1093"/>
        <s v="FA668100000026A1093"/>
        <s v="FH468100000316A1093"/>
        <s v="FH468100000116A1093"/>
        <s v="FH468100000153A1093"/>
        <s v="FH468100000117A1093"/>
        <s v="FH468100000295A1093"/>
        <s v="FH468100000334A1093"/>
        <s v="FH468100000296A1093"/>
        <s v="FH468100000348A1093"/>
        <s v="FH468100000152A1093"/>
        <s v="FH468100000151A1093"/>
        <s v="FH468100000280A1093"/>
        <s v="FH4704010260A0A1093"/>
        <s v="FH468100000007A1093"/>
        <s v="FH468100000286A1093"/>
        <s v="FH468100000301A1093"/>
        <s v="FH468100000380A1093"/>
        <s v="SH4681010070A0A1093"/>
        <s v="FA668100000004A1093"/>
        <s v="SH4681010800A0A1093"/>
        <s v="FH568100000140A1093"/>
        <s v="FH468100000086A1093"/>
        <s v="FH468100000356A1093"/>
        <s v="FH468100000293A1093"/>
        <s v="S4681010070A0A1093"/>
        <s v="FH468100000182A1093"/>
        <m/>
      </sharedItems>
    </cacheField>
    <cacheField name="祸首件所属总成名称" numFmtId="0">
      <sharedItems containsBlank="1" count="29">
        <s v="记忆阀套件"/>
        <s v="底座模块化总成"/>
        <s v="气路开关总成（座椅底座）"/>
        <s v="座椅座垫总成"/>
        <s v="驾驶员座椅总成"/>
        <s v="座椅靠背总成"/>
        <s v="气囊（座椅底座）"/>
        <s v="高调气阀套件"/>
        <s v="上卧铺总成"/>
        <s v="可变阻调节机构（座椅底座）"/>
        <s v="气悬浮"/>
        <s v="座椅倾角调节手柄"/>
        <s v="副驾驶员座椅总成"/>
        <s v="阻尼器（座椅底座）"/>
        <s v="底座模块化总成（座椅）"/>
        <s v="气悬浮（座椅底座）"/>
        <s v="快冲放阀套件"/>
        <s v="座椅靠背总成(带扶手）"/>
        <s v="气路开关总成"/>
        <s v="座椅坐垫总成(18款色彩)"/>
        <s v="座椅靠背总成(18款色彩)"/>
        <s v="上卧铺气弹簧总成"/>
        <s v="安全带套件"/>
        <s v="底支架总成"/>
        <s v="安全带总成"/>
        <s v="座椅腰托开关总成"/>
        <s v="可变阻调节机构"/>
        <s v="座椅底部安装支座"/>
        <m/>
      </sharedItems>
    </cacheField>
    <cacheField name="索赔单供应商确认状态" numFmtId="0">
      <sharedItems containsBlank="1" count="3">
        <s v="已确认"/>
        <s v="未确认"/>
        <m/>
      </sharedItems>
    </cacheField>
    <cacheField name="分公司审核时间" numFmtId="0">
      <sharedItems containsBlank="1" count="54">
        <s v="2025/09/02"/>
        <s v="2025/09/03"/>
        <s v="2025/09/05"/>
        <s v="2025/09/01"/>
        <s v="2025/09/04"/>
        <s v="2025/08/31"/>
        <s v="2025/08/30"/>
        <s v="2025/08/29"/>
        <s v="2025/08/28"/>
        <s v="2025/08/26"/>
        <s v="2025/08/27"/>
        <s v="2025/08/25"/>
        <s v="2025/08/23"/>
        <s v="2025/08/22"/>
        <s v="2025/08/21"/>
        <s v="2025/08/20"/>
        <s v="2025/08/18"/>
        <s v="2025/08/19"/>
        <s v="2025/08/14"/>
        <s v="2025/08/13"/>
        <s v="2025/08/12"/>
        <s v="2025/08/15"/>
        <s v="2025/08/11"/>
        <s v="2025/08/09"/>
        <s v="2025/08/08"/>
        <s v="2025/08/07"/>
        <s v="2025/08/06"/>
        <s v="2025/08/02"/>
        <s v="2025/08/05"/>
        <s v="2025/08/04"/>
        <s v="2025/08/01"/>
        <s v="2025/08/03"/>
        <s v="2025/07/30"/>
        <s v="2025/07/31"/>
        <s v="2025/07/28"/>
        <s v="2025/07/29"/>
        <s v="2025/07/25"/>
        <s v="2025/07/24"/>
        <s v="2025/07/23"/>
        <s v="2025/07/21"/>
        <s v="2025/07/22"/>
        <s v="2025/07/20"/>
        <s v="2025/07/16"/>
        <s v="2025/07/18"/>
        <s v="2025/07/15"/>
        <s v="2025/07/17"/>
        <s v="2025/07/14"/>
        <s v="2025/07/11"/>
        <s v="2025/07/27"/>
        <s v="2025/07/10"/>
        <s v="2025/07/08"/>
        <s v="2025/07/09"/>
        <s v="2025/07/07"/>
        <m/>
      </sharedItems>
    </cacheField>
    <cacheField name="终审意见" numFmtId="0">
      <sharedItems containsBlank="1" count="9">
        <s v=""/>
        <s v="原索赔单号：RCFT006418202508170001"/>
        <s v="文档上传"/>
        <s v="补报RCFT002202202508190003"/>
        <s v="作废索赔单号：RCFT000329490202508210003"/>
        <s v="作废单号：RCFT003827202508100011"/>
        <s v="车联网数据异常;"/>
        <s v="作废补报，原索赔单号RCFT006257202505010003"/>
        <m/>
      </sharedItems>
    </cacheField>
    <cacheField name="终审时间" numFmtId="0">
      <sharedItems containsBlank="1" count="54">
        <s v="2025/09/02"/>
        <s v="2025/09/03"/>
        <s v="2025/09/05"/>
        <s v="2025/09/01"/>
        <s v="2025/09/04"/>
        <s v="2025/08/31"/>
        <s v="2025/08/30"/>
        <s v="2025/08/29"/>
        <s v="2025/08/28"/>
        <s v="2025/08/26"/>
        <s v="2025/08/27"/>
        <s v="2025/08/25"/>
        <s v="2025/08/23"/>
        <s v="2025/08/22"/>
        <s v="2025/08/21"/>
        <s v="2025/08/20"/>
        <s v="2025/08/18"/>
        <s v="2025/08/19"/>
        <s v="2025/08/14"/>
        <s v="2025/08/13"/>
        <s v="2025/08/12"/>
        <s v="2025/08/15"/>
        <s v="2025/08/11"/>
        <s v="2025/08/09"/>
        <s v="2025/08/08"/>
        <s v="2025/08/07"/>
        <s v="2025/08/06"/>
        <s v="2025/08/02"/>
        <s v="2025/08/05"/>
        <s v="2025/08/04"/>
        <s v="2025/08/01"/>
        <s v="2025/08/03"/>
        <s v="2025/07/30"/>
        <s v="2025/07/31"/>
        <s v="2025/07/28"/>
        <s v="2025/07/29"/>
        <s v="2025/07/25"/>
        <s v="2025/07/24"/>
        <s v="2025/07/23"/>
        <s v="2025/07/21"/>
        <s v="2025/07/22"/>
        <s v="2025/07/20"/>
        <s v="2025/07/16"/>
        <s v="2025/07/18"/>
        <s v="2025/07/15"/>
        <s v="2025/07/17"/>
        <s v="2025/07/14"/>
        <s v="2025/07/11"/>
        <s v="2025/07/27"/>
        <s v="2025/07/10"/>
        <s v="2025/07/08"/>
        <s v="2025/07/09"/>
        <s v="2025/07/07"/>
        <m/>
      </sharedItems>
    </cacheField>
    <cacheField name="终审人" numFmtId="0">
      <sharedItems containsBlank="1" count="8">
        <s v="缪国莹"/>
        <s v="冯海红"/>
        <s v="赵晓爱"/>
        <s v="武晏竹"/>
        <s v="郭明霞"/>
        <s v="马宏明"/>
        <s v="梁誉耀"/>
        <m/>
      </sharedItems>
    </cacheField>
    <cacheField name="供应商确认意见" numFmtId="0">
      <sharedItems containsBlank="1" count="225">
        <s v=""/>
        <s v="（底座模块化）①请提供断裂位置清晰图片，需要确认断裂的原因。"/>
        <s v="（VDC气阀）该站提报：驾驶员座椅不升，记忆阀损坏。①视频展示座椅不升及记忆阀损坏的位置，再请展示更换零部件后座椅恢复功能的视频作为判定的依据。座椅不升只有你们看到，需要把故障现象上传平台共享。"/>
        <s v="（气路开关）"/>
        <s v="（底座模块化/坐垫）该站提报：座垫塌陷，滑道磨损松旷导致异响。①坐垫塌陷见视频，认可该故障现象。②滑到磨损松旷认可，但维修方案直接更换拆分件滑道即可，不同意过度维修连带底座模块化总成一起更换。③请遵照戴姆勒拆分件维修政策进行合规维修。"/>
        <s v="（VDC气阀）"/>
        <s v="（VDC气阀）该站提报：现场检查座椅记忆阀套件损坏、失效。①首先要把系统报单需要的依据上传完整。请上传车辆行驶证图片。②请视频展示记忆阀套件损坏的部位及失效时座椅表现什么失效状态，再请视频展示更换新件后座椅恢复正常状态的视频，作为故障维修前后的重要依据，也才能作为官方判定的依据，目前按已上传图片，官方怎么判定故障现象的存在？"/>
        <s v="（坐垫）该故障现象外出更换坐垫还需报2个人外出费用，客户描述更换坐垫一个维修工可以满足客户维修需求。"/>
        <s v="（漏气）该站提报：座椅漏气。①上传车辆行驶证图片。②见APP视频中漏气程度很轻微，该漏气程度不应产生外出费用，首先该车辆不是新能源，也不是危化品车，也不是工程车，该故障现象不会影响行车安全也不会造成零部件二次损坏，所以不应产生外出救援。请提供外出条件的依据。"/>
        <s v="（座椅总成）该站提报：气囊漏气无拆分，①尊敬的官方领导，烦请核查该气囊是很普通的拆分件，该站声称无拆分件，向官方举报该站严重过度维修，请核查该站以下维修索赔单号都是更换座椅总成。我们还能生存吗RCFT000145970202508300031，RCFT000145970202506300001，RCFT000145970202506100002，RCFT000145970202504020002"/>
        <s v="（靠背）请上传清晰零部件一件一码，纸制不清晰可以上传激光打刻一件一码。"/>
        <s v="（底座模块化总成）该站提报：座椅左右晃动厉害，底座模块化间隙过大导致。①请提供座椅一件一码，拆卸后第一张图片不是一件一码，提供不了座椅生产日期及相关联序列号。②请视频展示座椅左右晃动厉害，并请展示模块化间隙过大的部位，无有效依据，官方怎么来判定你所描述的是否正确。③已上传视频无法认定故障现象，该站上传视频为什么不展示故障现象呢？是为了模糊故障现象吗，还是躲避有效证据？"/>
        <s v="（底座模块化总成）请提供座椅内部失效的位置，根据上传APP视频，无法看出底座模块化失效位置。请将故障描述填写完整。"/>
        <s v="（上卧铺）"/>
        <s v="（气路维修）"/>
        <s v="（底座模块化总成）该站提报：底座模块化总成 卡滞损坏。①以上传视频APP及图片无法证明卡滞，损坏，没有为戴姆勒官方提供有效的判定依据。②请视频展示卡滞部位及损坏的部位，并请视频展示卡滞时座椅所表现的故障状态，来作为戴姆勒官方宣判的依据。③无有效依据不能认可故障现象存在，旧件鉴定环节无参照依据进行鉴定。"/>
        <s v="（气囊）"/>
        <s v="（底座模块化）（底座模块化总成）该站提报：底座模块化总成松旷导致。①根据上传视频可见，上下操作仰角手柄，该手柄控制座椅仰角功能，该手柄因为连接的是拉线，上下操作手柄拉线联动根本不是松旷，也不会影响功能。不然请提供新件位置操作手柄与旧件对比作为官方判定的依据。该单与RCFT002416202508160003以同样的现象更换底座模块化总成，请该站合规维修，请官方核查！"/>
        <s v="（拉线维修）请提供车辆行驶证。"/>
        <s v="（VDC气阀）请提供车辆行驶证。"/>
        <s v="（VDC气阀）该站提报：记忆阀套件损坏，功能失效。①请视频展示记忆阀损坏时，座椅哪项功能失效，再请视频展示更换新件记忆阀后座椅功能恢复的过程，故障维修前后才可以作为官方判定的重要依据，无有效依据官方怎么才知道故障现象的存在。②已上传视频为什么不展示故障现象呢？所展示的过程无法佐证故障现象存在及正确的诶修方案。"/>
        <s v="（气悬浮）该站提报：座椅忽高忽低。①请提供车辆行驶证图片。②请提供座椅忽高忽低的视频，再请视频展示更换新件后座椅消除忽高忽低现象的过程，提供以上官方才有判定的依据。②已上传视频及图片怎么佐证你所描述的故障现象？怎么佐证故障现象已维修完毕。"/>
        <s v="（VDC气阀）该站提报：座椅漏气。①请视频展示漏气点及漏气程度，在漏气点喷洒洗涤灵水，在漏气点进行拍摄，否则无法认定故障现象的存在。"/>
        <s v="（坐垫）该站提报：座椅倾斜，坐垫故障导致。①请提供车辆行驶证图片。②新旧件同框视频比对车故障件倾斜的位置，已上传APP图片无法看出所描述的倾斜及坐垫故障。"/>
        <s v="（VDC气阀）该站提报：记忆阀套件内部损坏。①请提供车辆行驶证图片。②请视频站记忆阀损坏时座椅失去了什么功能，再展示更换新件后座椅恢复功能的视频，作为戴姆勒官方宣判的重要依据。②已上传视频不能展示故障现象存在。"/>
        <s v="（维修小活塞）请提报车辆行驶证图片。"/>
        <s v="（气悬浮）请提供车辆行驶证图片。"/>
        <s v="（底座模块化）该站提报：座椅会自动升降，由于中心库无调节阀可采购，故为其更换座椅底座。①请视频展示座椅自动升降的状态。已上传视频不能展示故障现象存在，根据上传视频戴姆勒官方无法对故障现象进行认定。靠猜吗？②以中心库无拆分件可采购理由，私自决定扩大维修更换底座总成增加三包费。全国各中心库都有调节阀就你们中心库没有。③全国服务站都这么私自扩大维修，怎么遵守的戴姆勒维修政策，请合规维修。"/>
        <s v="（气悬浮）该站提报：座椅气悬浮失效。①请视频展示气悬浮失效时，座椅失去了什么功能，再视频展示更换新件后座椅恢复功能的过程，故障维修前后的有效视频作为戴姆勒官方宣判的重要依据，否则官方依据什么来做结果判定？②已上传APP图片无法佐证故障现象的存在。"/>
        <s v="（副司机座椅）车辆一共在站时长1小时15分，工时费收取2.3工时，时间存在差异。"/>
        <s v="（座椅总成）该站提报：缝线开裂，漏气，高度无法回弹座椅摁键失效高度调节拉线破碎。①缝线开裂见拆卸后第2张图片，靠背后边如果没有扯拽后边的位置怎么可能坏那么大。②请提供漏气点及漏气程度的视频。③提供高度无法回弹的视频。④提供座椅按键失效的视频。⑤所谓拉线破碎，见拆卸前低3张图片可见，是拉线外皮有破损，里边还有螺旋铁管保护拉线，完全不影响任何功能。你们扩大维修太放肆，不提供足够证据就更换座椅总成。"/>
        <s v="（底座模块化总成）该站提报：座椅底座内部调节阀无法调节锁住，由于中心库无单独调节阀可采购，故为其更换座椅底座。①首先请遵守戴姆勒拆分件政策，全国各中心库各服务站都有调节阀，就你们中心库没有且独裁扩大维修，首先谁给你授权扩大更换零部件，你们胆子越来越大，一个调节阀损坏：扩大维修加外出费总计2492.47元三包费，哪个公司能承受得了？请更换拆分件，合情合理合规进行维修。"/>
        <s v="（坐垫）该站提报：座椅软踏变形。①请新旧件同框视频指出变形位置及直观到变形程度作为戴姆勒官方判定的依据。②仅靠文字描述变形，没有视频且图片中无法辨认变形的位置，弄得稀里糊涂的，让官方在中间怎么宣判呢？有问题不怕，用文字来描述，用图片视频来佐证，摆在桌面上。③请提供有效变形的图片及视频依据。"/>
        <s v="（维修气路）请提供车辆行驶证图片。"/>
        <s v="（VDC气阀）该站提报：座椅忽高忽低，场检查发现由于记忆阀损坏导致故障。①请提供座椅忽高忽低的有效视频。已上传视频咱们让官方看一下，两个视频都能佐证什么问题。②有问题我们视频传上来，修复后视频传上来，让中间的官方能很清楚的看到故障维修前后的改变，官方才能很公平公正的进行宣判。③我就搞不懂，福田汽车出了故障你们能修好，怎么提供故障现象及维修依据咋提供不完整呢。"/>
        <s v="（阻尼器）该站提报：座椅不减振阻尼器损坏。①请提供阻尼器不减震时的有效视频。无有效视频无法认定该故障现象的存在。②请见上传APP视频，录制车辆铭牌，车牌，就是没录故障现象，就戴姆勒给你各服务站集中培训时，怎么提供故障现象，你们不好好学习吗？就知道把单子稀里糊涂的已上传，大家也看不清故障在哪。没有依据旧件鉴定环节怎么鉴定故障，依据什么分析整改零部件质量问题。"/>
        <s v="（座椅总成）该站提报：漏气。请见第2视频，属于白色记忆阀漏气，该记忆阀拆分件各中心库都有，不同意直接更换总成，请遵守戴姆勒拆分件政策，合情维修。记忆阀漏气更换座椅总成加外出造成5123.18三包费，我司无法承担。"/>
        <s v="（气悬浮）该站提报：蹲到底弹不上去。①根据上传APP视频见5秒时，司机将座椅蹲下去，可见6-7秒座椅悬浮起来，8秒时悬浮在标定的高度，一切正常。还是此视频是维修完以后的完工视频，如果是，请提供故障视频。②已上传APP图片及视频不能展示故障现象的存在。"/>
        <s v="（底座模块化总成）该站提报：我站现场拆检发现由于座椅底座损坏。①请提供车辆行驶证。②车辆铭牌2022年11月，所提供文件上传：故障件总成厂家座椅标签为21年6月，车辆生产日期与座椅生产日期这两个生产日期相差距离太远。③无故障视频，请新旧件同框视频出座椅底座损坏的位置及倾斜的状态作为戴姆勒官方判定的重要依据。无有效依据靠文字描述，谁都无法判定故障现象的存在性。"/>
        <s v="（VDC气阀）请提供车辆行驶证图片。"/>
        <s v="（底座模块化总成）该站提报：底座模块化总成松旷导致。①根据上传视频可见，上下操作仰角手柄，该手柄控制座椅仰角功能，该手柄因为连接的是拉线，上下操作手柄拉线联动根本不是松旷，不然请提供新件位置操作手柄与旧件对比作为官方判定的依据。"/>
        <s v="（气悬浮，阻尼器）请提供车辆行驶证图片。"/>
        <s v="（VCD气阀）该站提报：该车驾驶员座椅记忆阀套件损坏。①请视频展示记忆阀失效时所造成座椅失去le什么功能，再请展示更换新件后座椅恢复功能的视频，作为官方有效的判定依据。②故障现象不能只靠文字描述，要用视频配合文字佐证故障现象。"/>
        <s v="（靠背）该站提报：驾驶座椅靠背塌陷。①请新旧件同框视频对比出塌陷的位置及塌陷程度，作为戴姆勒官方判定故障现象的依据。②故障现象仅靠文字描述不能认可故障现象的存在。③无有效依据旧件鉴定环节无法进行鉴定。"/>
        <s v="（坐垫）该站提报：座椅垫子变形、高低不平。①根据拆卸前图片第1张可见测量座椅左边：以白色缝线为高度标线38.4，第2张图片测量坐垫右边37.4,。相差1CM，首先驾驶室地脚本不是平面，再就是坐垫包裹是泡沫左右高度多少有误差，所以该测量方法无法佐证坐垫高低不平。②请新旧件同框视频展示出旧件塌陷变形的位置，作为戴姆勒官方判定的有效依据。"/>
        <s v="（VDC气阀）该站提报：椅气阀故障。判定为座椅记忆阀损坏。①请视频展示气阀故障及记忆阀损坏时造成的座椅失去了什么功能，再请展示更换新零部件后座椅恢复功能的过程，才能作为戴姆勒官方判定的有效依据。②仅靠文字描述，上传APP图片无法观看到故障现象所在，戴姆勒官方咋去判定所描述的现象是存在的呢？请提供有效依据。"/>
        <s v="（VDC气阀）该站提报：座椅漏气。①请视频展示座椅漏气点的位置及漏气程度，请在漏气点喷洒洗涤灵水，在漏气点拍摄视频。②故障现象不能只靠文字描述，要提供有效依据，对戴姆勒官方判定，旧件鉴定，质量整改依据，都会起到至关重要的支持。戴姆勒培训的时候你们是怎么进行学习的，怎么提供有效依据不知道吗？_x000a_"/>
        <s v="（驾驶员座椅总成）该站提报：座椅自动上下浮动，按仰角手柄无反应，气控开关按键失效。①请见上传APP视频，首选操作调高手柄，座椅自动上下浮动，直接更换气路开关即可。②再次操作气路开关，气路开关没有问题呀，③再次操作仰角，在地下站着操作仰角，座椅怎么可能有动作，需要坐在座椅上调整仰角才是正确的方式。请提供有效故障视频作为官方判定的依据。④以上故障最大范围更换底座模块化，不同意过度维修更换座椅总成。"/>
        <s v="（坐垫）该站提报：座椅坐垫变形。①新旧坐垫同框视频展示出坐垫变形的位置及变形程度，作为戴姆勒官方判定的依据。"/>
        <s v="（底座模块化）该站提报：座椅倾斜，底座变形。①请新旧件同框视频出座椅倾斜的状态及倾斜程度，请新旧件同框视频出底座变形的位置及程度作为戴姆勒官方判定该故障现象存在的依据。②无有效依据，旧件鉴定环节无参依据进行鉴定，质量整改也无依据进行整改。③已上传APP图片无法佐证倾斜变形。"/>
        <s v="（VDC气阀）该站提报：座椅记忆阀套件损坏、失效。①请提供车辆行驶证图片。②请视频展示记忆阀套件损坏及失效时座椅失去了什么功能，再请展示更换新零部件后座椅恢复了什么功能，故障修复前后才能作为有效维修依据。"/>
        <s v="（VDC气阀）该站提报：按下升降按钮后无反应，检查座椅中气管无断裂，漏气现象，判断为记忆阀套件损坏导致。①请见上传APP视频1-11秒喊话：没反应！！视频中操作的那是调节阻尼器软硬的手柄，这是调节座椅阻尼力度的。并不是座椅调整高低的手柄，高低手柄在阻尼器手柄后边，你们是不是在搞笑迷惑戴姆勒官方审核员。②所以你们这属于误判或虚假报单。"/>
        <s v="（气腰脱，VDC气阀）该站提报：高度不定位，会自动升降，腰托气囊泄气。①高度不定位，会自动升降请视频展示。腰脱气囊漏气请在漏气点处喷洒洗涤灵水进行拍摄。提供以上作为戴姆勒官方给予判定的重要依据，已上传APP图片及视频不能展示故障现象的存在，戴姆勒官方如何去做判定？    戴姆勒给各服务站精心培训需要传什么样的照片与视频，提供什么样的维修依据，那个时候没有进行好好学习吗？"/>
        <s v="（VDC气阀）该站提报：座椅漏气，记忆阀套件损坏。①请视频展示座椅漏气点位置，在漏气点喷洒洗涤灵水后进行视频录制。②记忆阀套件损坏时座椅失去哪项功能请视频展示，更换新件后座椅恢复功能的视频展示，给予戴姆勒官方提供故障维修前后过程作为官方判定的有效依据。无有效依据我们会产生误解。"/>
        <s v="①故障车辆进站时间：2025-08-02 06:29:17  故障车辆出站时间：2025-08-02 12:19:02  在站时长6小时。外出APP轨迹时间为：出发时间：2025-08-02 08:45:39 到达时间：2025-08-02 09:47:44   ②车辆进站时长6小时，怎么又外出，两者时间觉得矛盾。"/>
        <s v="（坐垫）该站提报：座椅软垫变形塌陷。①请提供车辆行驶证图片。②请视频展示新旧件同框对比出旧件塌陷的位置及程度。"/>
        <s v="（靠背）该站提报：靠背塌陷。①请提供车辆行驶证图片。②请视频展示新旧件对比出塌陷位置及塌陷程度，作为故障现象存在及达到更换靠背总成的依据。③无有效依据则戴姆勒官方无法进行判定故障模糊的现象，旧件鉴定环节则无参照依据进行鉴定。把问题点故障现象上传到位。"/>
        <s v="（底座模块化）该站提报：气悬浮卡滞底座倾斜。①请提供车辆行驶证图片。②请视频展示气悬浮卡滞点的位置并请展示卡滞时操作座椅失去动作的故障现象。③请视频同框对比新旧底座，展示出倾斜位置及倾斜程度，作为戴姆勒官方判定的重要依据。否则故障现象模糊，官方无参照依据进行判定。④该单与索赔单号RCFT010000202508060011为同一车辆，同一时间地点，同时维修同一台套座椅不应产生两笔工时费。"/>
        <s v="（坐垫）该站提报：坐垫塌陷变形。①首先拆卸前照片与拆卸后第4张照片未看到塌陷变形。维修完工图片与拆卸前图片相对比未见异样。②请视频同框展示新旧坐垫，对比出塌陷及变形位置，作为戴姆勒官方判定的重要依据。无有效依据佐证，无法对故障现象及维修方案认同。"/>
        <s v="请提供完整外出依据。"/>
        <s v="（安全带）安全带厂家代码A0358，非A1093。请索赔安全带厂家。"/>
        <s v="（底座模块化总成）请提供车辆行驶证图片。"/>
        <s v="（VDV气阀）该站提报：座椅记忆阀损坏。⑤请视频展示记忆阀故障时座椅的失效状态，再视频展示更换新零部件后座椅恢复正常的过程，故障修复前后对比才能作为故障现象存在的有效依据。②依靠文字描述故障现象，无有效视频佐证无法认可该故障现象存在。全国各服务站都会将有效视频依据上传。请提供有效依据。"/>
        <s v="（VDV气阀）该站提报：座椅记忆阀损坏。①请视频展示记忆阀故障时座椅的失效状态，再视频展示更换新零部件后座椅恢复正常的过程，故障修复前后对比才能作为故障现象存在的有效依据。②依靠文字描述故障现象，无有效视频佐证无法认可该故障现象存在。全国各服务站都会将有效视频依据上传。请提供有效依据。该单与索赔单号RCFT002278202508010002一样，都未提供故障现象视频。"/>
        <s v="（VDC气阀）该站提报：记忆阀套件损坏。①请视频展示记忆阀套件损坏时座椅失去了什么功能，再展示更换新零部件后座椅恢复功能的视频，故障修复前后应有视频对比，才能作为故障现象存在的依据。②已上传APP视频无法佐证座椅因记忆阀套件损坏失去了什么功能，无法认可故障现象存在。"/>
        <s v="（底座模块化总成）该站提报：内部气囊炸裂。①请展示气囊炸裂的图片及视频，已上传APP图片没有一张可以看到气囊炸裂的图片。②维修方案：故障现象已确定为气囊炸裂，直接更换气囊可直接解决问题，为什么要过度维修更换底座模块化总成造成1903元外出费。③请该站遵守戴姆勒拆分件政策，合规维修。"/>
        <s v="（底座模块化总成）该站提报：座椅失效，座椅底座损坏。①请视频展示座椅失效时的状态并请展示损坏部位。②仅靠文字描述没有图片及视频佐证故障现象，无法认可该维修方案。"/>
        <s v="（VDC气阀）该站提报：记忆阀套件漏气。①请展示漏气点，已上传3个APP视频只听到漏气声音，具体是不是座椅漏气无法证实。请提供有效视频。（漏气带点喷洒洗涤灵水，对漏气点进行拍摄）"/>
        <s v="（气囊）该站提报：座椅气囊呲呲的漏气。①请展示气囊漏气点的视频或图片，已上传视频看不到气囊漏气点，该站已提报索赔单号：RCFT000319688202508010003  参照该单已上传视频标准进行上传，该单很清晰用洗涤灵水喷洒展示记忆阀套件漏气点。②无有效视频佐证故障现象，无法认可故障现象存在，已上传所有APP图片也无法看到气囊漏气点的位置。_x000a_"/>
        <s v="（底座模块化总成）该站提报：车辆座椅倾斜卡滞。①请提供座椅的一件一码，拆卸后第2张图片不是一件一码，该码代表不了座椅身份。②请视频展示座椅卡滞的部位，卡滞时座椅失去功能的状态。请视频展示新旧件同框比对出倾斜的位置及倾斜的程度，作为故障现象存在的重要依据。也作为旧件鉴定环节以及问题整改的重要参照依据。"/>
        <s v="该站为该车辆7.26日刚维修完毕，该站声称维修处理后，试车正常。索赔单号：RCFT006611202507260001。我们发现7.26日维修时上传视频明显为气囊漏气故障未给客户维修，因为没有产生材料费，我们提出意见产生1995元费用未给客户处理问题，后续客户继续维修谁来承担费用？时隔4天果然再次把遗留问题再次外出142公里，又产生1837元外出费维修上次遗留问题。尊敬的戴姆勒官方请审查。"/>
        <s v="（底座模块化总成）该站提报：座椅漏气异响。①请上传车辆行驶证图片。②请视频展示座椅异响的状态及位置。请展示漏气的位置。漏气位置喷洒洗涤灵水，在漏气点拍摄视频。③已上传APP图片谁能看出漏气或异响。已上传APP视频有气体声，无法证明是座椅漏出来的，请提供有效依据。"/>
        <s v="（腰脱开关）该站提报：座椅底座调节阀套件内部元件损坏漏气。①请见上传APP视频手指长按开关充气，当腰脱气囊充满气时，继续按住开关会听到气流声音，这是气囊充满时腰脱开关时溢流出气体声音，不是漏气，如果没有溢流功能，气囊会被充爆。②应是在不操作任何按钮的情况下听到漏气，那才叫漏气。请提供开关静止情况下漏气有效视频，在漏气点喷洒洗涤灵水进行拍摄视频上传作为依据。"/>
        <s v="（底座模块化）该站提报：车辆异响。①请上传行驶证图片。②请提供车辆座椅异响的视频。已上传APP视频中是座椅绞架在动没有异响也不是旷量大。否则你可以将新旧件视频同框做比对。③请提供新旧件视频同框比对处异响及旷量大作为有效依据。"/>
        <s v="（底座模块化）该站提报：主座椅倾斜，座椅支架轻微变形。①请展示倾斜以及支架变形部位。请将新旧零部件展放在一起，拍摄倾斜部位及倾斜程度，同上方法展示支架变形部位。②靠文字描述无有效图片或视频，无法认可该故障现象存在。如果坐垫塌陷倾斜，更换拆分件即可，不同意更换底座模块化总成，属于过渡维修，该车辆还有8天超出三包期。"/>
        <s v="（坐垫）该站提报：座椅通风故障。①见文件上传mp4视频，通风后见坐垫瓜子有动作，说明通风功能存在，请展示通风故障现象存在的有效视频。（还是上传视频为修复后视频，请说明）"/>
        <s v="（底座模块化）该站提报：车辆座椅会自动升降，塑料齿滑牙导致。①首先展示自动升降的视频。②展示塑料齿滑牙处的清晰图片或视频。③请根据塑料齿滑牙故障现象进行更换拆分件，为什么过度维修更换底座模块化总成。④以上传APP两个视频，我们的零部件都不能清晰明了看出故障现象存在，你让戴姆勒官方怎么进行判定？请上传有效故障点视频并请按照戴姆勒拆分件政策进行合理，合规，合情维修。"/>
        <s v="（VDC气阀）该站提报：座椅气阀漏气严重，修复处理。①请展示气阀漏气严重处的有效视频。②请展示漏气严重处修复后不在漏气的有效视频。修复前后对比将作为故障现象存在及维修方案的重要依据。"/>
        <s v="（安全带）①请见上传APP视频，安全带不是这样使用，使劲拽肯定无法拉出来，需要司机坐在座椅上，向右下方安全带锁扣方向拉才是正确的使用方法。②请提供正确使用过程中安全带出现故障的视频。"/>
        <s v="（气路开关）该站提报：该车气路开关总成内部失效。①请提供座椅一件一码，上传APP拆卸后第三张照片不是一件一码。②请展示气路开关失效时座椅出现了什么故障现象失去了什么动作的有效视频。③请展示更换新零部件后座椅恢复功能动作的有效视频，进行故障前后对比，才能作为维修方案的重要依据。④无有效依据，靠文字描述不认可故障现象的存在。"/>
        <s v="请提供车辆行驶证图片。"/>
        <s v="（坐垫通风）该站提报：经检查座椅坐垫通风损坏。请展示座椅通电后，风扇不转的有效视频。"/>
        <s v="（底座）该站提报：座椅漏气，维修几次了还是漏气。气阀接头断裂且减震器接头漏油。②根据发动机编号77590336进行查询，以前没有维修过，说维修了几次属虚假信息。②根据故障描述更换拆分件气阀及阻尼器即可，为什么过度维修更换底座模块化总成，请严格遵照拆分件政策进行维修。③该车辆不是抛锚半路，而是在停车场不同意外出救援且该故障可以进站维修，一是不会造成零部件二次损坏也不会造成行车安全，不同意产生外出费。"/>
        <s v="VDC阀卡滞  仅描述故障情况无法分辨故障点，请说明具体故障点，附带能说明故障点问题的视频或照片"/>
        <s v="座椅跳舞   1.服务站上传所有图像证据并未体现描述故障及故障部位.2.内部元件损坏可以更换拆分件无需更换整个底座"/>
        <s v="气悬浮失效 仅描述故障情况无法分辨故障点，附带能说明故障点视频和照片"/>
        <s v="根据图片描述无法看出记忆阀漏气问题，请在记忆阀漏气位置喷洒气泡水显示漏气故障，请提供新的图片和视频"/>
        <s v="1.服务站上传所有图像证据并未体现描述故障及故障部位.2.内部元件损坏可以更换拆分件无需更换整个底座.3.举报该站，虚假报单，扩大维修，恶意索赔"/>
        <s v="底座变形   1.服务站上传所有图像证据并未体现描述故障及故障部位.2.内部元件损坏可以更换拆分件无需更换整个底座.3.举报该站，虚假报单，扩大维修，恶意索赔"/>
        <s v="提供的照片无法看出故障描述的问题，请重新上传相关视频或照片以作为维修依据"/>
        <s v="提供车辆行驶证图片。"/>
        <s v="（VDC气阀）该站提报：座椅发现记忆阀套件卡滞。①已上传APP第2视频为更换新零部件后视频功能完全恢复正常，请展示记忆阀卡滞时座椅表现的状态作为故障现象存在的视频。无有效视频不能认可故障现象的存在。"/>
        <s v="（VDC气阀）该站提报：渣土车客户报修车辆座椅会自动升降。①请提供车辆行驶证图片。②请展示座椅会自动升降的视频。无有效视频不能认可文字描述的故障现象存在，已上传APP视频无法展示所描述故障现象的存在过程。"/>
        <s v="（VDC气阀）对时间疑问：有进站时间：2025-07-24 14:36:38 出站时间：2025-07-25 03:31:18 在站时长13小时。怎么又在2025-07-24 20:55:45至2025-07-24 22:03:04 这个时间段外出维修。"/>
        <s v="（底座模块化总成）根据上传APP视频可见为气路开关通气阀关不住，造成座椅不能停留在索要的高度，应直接更换气路开关即可，不应更换底座模块化总成。"/>
        <s v="（维修）①请上传车辆行驶证图片。②该车辆不是新能源车辆，危化品车辆，不是抛锚半路，不符合外出救援条件。应指导司机将座椅断气处理后进站维修。"/>
        <s v="（底座模块化总成）该站提报：座椅异常晃动。①该座椅为气悬浮座椅，为了舒适性悬浮气囊本来左右晃量大，比如驾驶室装上气囊减震是不是比原来未装气囊减震晃动量大，感觉像大船一样晃悠悠。座椅气悬浮是一个道理。②请提供新旧件对比之间的晃量作为有效依据。"/>
        <s v="（坐垫）该站提报：座椅座垫损坏。①请提供车辆行驶证。②请展示坐垫损坏的位置作为有效的维修依据、"/>
        <s v="（记忆阀套件）该站提报：记忆阀套件损坏。①请展示记忆阀套件损坏时座椅失去了什么功能，再展示更换新件后座椅恢复了功能的视频，故障修复前后对比作为有效依据。②已上传APP第1视频可见，座椅有上下动作吸气排气非常好，无异常。③维修保养索赔单维修材料清单 1，更换座椅通风加热，请提供故障现象视频，以及新件图片与维修过程图片或视频。请提供。"/>
        <s v="（靠背）该站提报：椅靠背失效无法调节。①根据上传app视频明显可见手轮内部卡箍失效，直接更换拆分件手轮即可，不同意过渡维修更换座椅靠背总成。"/>
        <s v="（气囊）对该站外出疑问：车辆进站时间：2025-07-22 07:57:32  车辆出站时间：2025-07-22 10:48:42  进站时长3小时没有进行维修吗？怎么在这个时间 2025-07-22 10:01:44至2025-07-22 10:27:34 又开始产生外出救援。"/>
        <s v="（VDC气阀）该站提报：座椅落到底不升起。①请见上传APP视频，请将视频停留在6秒画面中，自右向左带有双三角标志第三个小按键，这是速升速降按键同时也是为座椅接通气源或切断气源的按键，画面中清晰可见该小按键是关闭状态，说明座椅是未通气状态，此时操作上升按键肯定是无效的，属于误判，所描述故障现象不存在。②请戴姆勒官方给予核实判定。"/>
        <s v="（阻尼器螺栓）①用户车辆2025-07-15 22:26:50进站，2025-07-16 10:43:55出站，在站时长12小时没有对车辆进行维修吗？反而APP轨迹2025-07-16 08:05:09开始，2025-07-16 10:14:28完毕。产生出142公里外出？了②这个时间上造假造的的也太假了，我司不可能承担因造假而产生的1837.00元的外出费。请官方审核。"/>
        <s v="（阻尼器）该站提报：座椅阻尼器损坏。①车辆仅使用19天，请视频展示阻尼器损坏时座椅失去了什么功能，再展示更换后座椅恢复了功能以及正常状态的视频，故障现象修复前后视频对比，给予官方提供清晰可见的判定依据视频。②已上传APP图片及视频，作为我们专业座椅厂，无法看到故障现象的存在，你让官方怎么判定。"/>
        <s v="（VCD气阀）故障车辆显示进站时间2025-07-24 15:23:21 出站时间2025-07-25 17:46:49 在站时长26小时，为什么不为客户维修座椅？反而2025-07-25 09:28:32至2025-07-25 10:40:42产生70公里的外出？这造假也太不真实，我是不能承担造假所产生的950元的外出费用。请戴姆勒官方审查。"/>
        <s v="（维修漏气）申请问官方：上传APP图片中维修发动机喷油嘴，外出费是怎么界定，同时维修两家零部件，外出费由哪个厂家承担。"/>
        <s v="（底座模块化总成）该站提报：座椅无法调整。①视频展示座椅无法调整的过程，再展示更换新零部件恢复调整的过程的视频，给予戴姆勒官方提供，故障修复前后对比的视频，让官方清晰明了知道哪儿坏了，怎么修的，修好是什么状态。官方好有的依据参照。②卡扣也不会松动，即使松动更换拆分件，不同意过渡维修更换底座模块化总成，请该站遵守戴姆勒拆分件政策，合情合理，合规进行维修服务。"/>
        <s v="（底座模块化）该站提报：车辆座椅漏气。①首先要展示漏气的部位，喷洒洗涤灵水，在漏气点进行视频拍摄。②根据漏气点部位进行确定维修方案。进行拆分件更换维修，不能直接过度维修更换底座模块化总成。③请遵守戴姆勒拆分件维修政策，合情合理合规进行维修。"/>
        <s v="（底支架）该站提报：座椅坏了。测座椅底支架不平倾斜。①请展示坏在哪个位置及损坏程度。②支架上边6条螺栓连接座椅，下边7条螺栓连接车身，请展示哪儿不平？哪儿倾斜？请用上传APP图片第8项 其它 里的新旧图片对比出倾斜不平的视频作为有效故障依据。"/>
        <s v="（维修）该站提报：座椅气管密封不严。①请见上传APP视频，将螺母松开拍摄视频无法证明气管密封不严。②请展示在密封不严处喷洒肥皂水或洗涤灵水，在漏气点拍摄视频才能佐证故障现象存在以及漏气的程度。③已上传图片及视频怎么让官方裁判故障现象的存在以及外出费的合理性。"/>
        <s v="（VDC气阀）座椅记忆阀套件失效座椅无法升起。①记忆阀失效时座椅无法升起的视频请展示。再请展示更换记忆阀后座椅恢复升起的视频。故障前后维修对比才可以作为官方以及我司认可故障现象存在及正确维修的依据。"/>
        <s v="（漏气）该站提报现场检查是座椅气管漏气。请见上传APP第2视频中14秒-16秒，明显是气囊在呲呲漏气。_x0009_首先未产生材料费，说明没有为客户更换气囊，声称现场维修后试车正常，这是虚假描述。②没有为客户更换已坏气囊，后续客户继续维修所产生的费用怎么办？③没有为客户解决问题，外出费我们不会承担。④正司机气囊漏气，维修项目名称为什么填写修理副司机工时1.4？没有为客户解决问题反而产生1995元三包费_x0009__x0009__x0009__x000a_"/>
        <s v="（阻尼器）该站提报：椅阻尼器失效。①请见上传第1视频，这个视频是不是维修完视频，视频中操作阻尼器调节手柄调硬度调软度两项功能完全正常。②见第2视频中11秒-13秒喊话这个键是不是坏掉了，这个件没有坏，见这个手柄向左第三个带有双三角标志小按键为速升速降键未开启，未开启座椅未通气，未通气所喊话的手柄就操作无效。③以上都不能证明阻尼器存在故障，请展示阻尼器存在故障现象的有效视频。"/>
        <s v="（底座，靠背）该站提报：座椅底座变形，靠背损坏严重。①请展示新底座与就底座放在一起，同框视频出变形的位置及变形程度，拆卸前第3张图片手指向位置及拆卸后图片第7-9张图片都没没看出任何问题。②请展示靠背损坏严重的状态及部位。③没有照片视频佐证以上故障现象，无法认同现象存在。旧件鉴定参照什么依据，质量收集整改我们依据什么开展工作。"/>
        <s v="（VDC气阀）该站提报：记忆阀套件卡滞损坏导致座椅不起。①上传视频操作手柄座椅不起，首先未看到速升速降手柄是否开启，该视频已把速升速降开关挡住，无法判定该故障现象是否真的存在。②请上传未遮挡速升速降开关的视频，以便判定座椅是否在充状态。"/>
        <s v="（VDC气阀））该站提报：记忆阀损坏.①请展示记忆阀损坏时座椅失去了什么功能的视频，再展示更换记忆阀座椅恢复了功能的视频，故障现象修复前后对比作为有效的维修依据。②已上传APP拆解前后图片无法展示出故障现象的存在。"/>
        <s v="（腰脱开关）该站提报：座椅漏气。①以上传APP视频可见操作腰脱气路开关听到排气声音，这是腰脱气囊充满气体时，多余气体溢流出来的声音，腰脱气囊充满气时如果再继续按开关，就会溢流出气体，否则腰脱气囊被冲爆。那不是漏气现象。②证明漏气的正确方案，在不操作座椅任何开关静态的情况下，有漏气声音，那才是漏气。比如静态座椅在漏气点喷洒洗涤灵水，冒泡的地方就是漏气点。请提供正确漏气依据。"/>
        <s v="（安全带）该站提报：安全带不回位。①安全带索赔厂家A0358非A1093.②请展示安全带不回位的有效视频，已上传视频只展示新旧件对比，更换新件后操作状态，没有展示安全带不回位时故障状态。"/>
        <s v="该站提报：其他交通费用35元为赠送关怀差价。不明白这是什么费用。"/>
        <s v="（底座模块化）该站提报：①轨处有卡滞现象。请提供有效视频。②震器漏油。请见拆卸后图片第4张减震器表面有油渍，那是减震器减震杆表面所自带油脂，不是漏油。车辆使用153天，如果漏油早已满减震器是油污了。③上传视频为调节机构失效更换拆分件即可。以上故障不同意过度维修更换底座模块化总成。"/>
        <s v="（气路开关，气悬浮）该站提报：座椅自动升降。①请提供座椅自动升降的视频作为重要的维修依据。"/>
        <s v="（VDC气阀）该站提报：记忆阀套件内部功能损坏。①请展示记忆阀套件损坏时座椅失去了什么功能，再展示更换新零部件后座椅恢复了功能的有效视频作为重要的维修依据。②以上传APP2个视频中，手指堵住的位置，本身就是VDC气阀排气的孔，当然会有气体排出，你可以把新件这个位置进行视频佐证，新件这个位置也会排气。这个位置就像发动机的排气筒。③该视频无法证明故障现象的存在。"/>
        <s v="（底座模块化）该站提报：座模块化总成内部损坏导致。①请视频展示内部损坏的位置并请展示坏的位置导致座椅失去了什么功能，再展示更换新件后座椅恢复功能的有效视频，故障修复前后对比才能认可故障现象的存在。②请见上传第1视频，相机转圈照了一下。请见第2视频，晃动座椅时对座椅照了一下。请见第3视频安装罩壳照了一下。③无有效故障视频不认可该故障现象存在及维修方案。④未展示故障现象为什么过度维修更换底座模块化总成"/>
        <s v="（阻尼器）该站提报：座椅异响、卡滞。①请展示座椅异响，卡滞，两种故障现象存在时的有效视频。再展示更换新零部件后座椅消除异响、卡滞的视频，故障前后修复对比作为有效的维修依据。②无有效视频依据，无法对故障现象进行认定。"/>
        <s v="（安全带）安全带有安全带厂家代码为A0358，非A1093，索赔主体错误。"/>
        <s v="（VDV气阀）请上传行驶证图片。"/>
        <s v="（VDC气阀）该站报高度调节失效，记忆阀损坏①请见APP视频，请将视频停留在2秒画面，可见手操作高度调节无效，手操作为第1手柄，向前数第3个手柄，可见该手柄印有双三角标志，该手柄为速升速降手柄，如果该手柄关闭状态，整个座椅气源全部切断。②可见停留在2秒画面中该手柄是关闭状态，开启状态见拆卸后第2张图片中的手柄状态。说明座椅是在切断气源的情况下操作高度调节阀肯定无效。足以说明该故障现象属于判断失误。"/>
        <s v="（底座模块化）该站提报：底座模块化总成松旷。①请见文件上传故障视频，操作者揪住仰角手柄在晃动，这是个轴存在一点旷量是正常。因为这点旷量为故障理由直接更换底座模块化总成造成三包费2100元，该站胆子太大了。②请展示这点旷量给予座椅造成了什么功能障碍，无法展示合理合规性故障现象，这是典型的过度维修，请官方审核！"/>
        <s v="（底座模块化）该站提报底座模块化总成松旷①请见文件上传故障视频，操作者揪住仰角手柄在晃动，这是个轴存在一点旷量是正常。这点旷量假象为故障理由直接更换底座模块化总成造成三包费2100元，该站胆子太大了。②请展示这点旷量给予座椅造成了什么功能障碍，无法展示合理合规性故障现象，这是典型的过度维修，请官方审核！本单与索赔单号RCFT002416202507200009同样过度维修，两单造成5400元三包费"/>
        <s v="（底座模块化）该站提报：阻尼器处磨损，致使故障，更换座椅底座处理。①故障很明显：阻尼器处磨损，正确维修方案直接更换阻尼器即可，不同意过度维修更换底座模块化总成。②请遵守戴姆勒相关拆分件维修政策。合理合规合情维修。"/>
        <s v="（VDC气阀）该站提报：记忆阀套件密封不严漏气。①文件上传故障视频停留在7秒-9秒可见带有弹簧防护的管，前边那根可见为白色。又见APP上传拆卸后第3张图片中旧件带有弹簧防护的管，左边这根与视频中前边那根为同一位置，但图片中左边管为蓝色。视频与图片中同一位置管线对比为白色与蓝色，这明显不是同一零部件。③上传故障视频要与零部件一件一码同框以便确认旧件身份。"/>
        <s v="（底座模块化）该站提报：偏斜，架与滑轨卡死。座椅高低无法调节。①请展示偏斜，架与滑轨卡死。座椅高低无法调节的有视频，无有效视频该故障现象无法认同。②已上传视频调节升高降低手柄，座椅动作一切正常，未发现异常。③不能提供故障有效视频，该车辆接近三包期限属于过度维修。③故障现象只有文字描述，没有有效视频作为依据，该维修方案无法认可。"/>
        <s v="（VDC气阀）该站提报：用户反映车辆座椅起不来。记忆阀套件内部故障导致。①请展示记忆阀套件故障座椅起不来的视频，再展示更换记忆阀后座椅恢复功能的视频，作为故障现象存在的依据。②无有效视频不认可该故障现象存在，旧件鉴定环节无参照依据进行鉴定。"/>
        <s v="（底座模块化）该站提报：检查发现倾角调节卡滞。①请见上传APP视频在调节仰角手柄，第1：光杆铁板不装上塑料扳手，这个任何人也无法调节，第2：调节应在座椅未在车上拆下来之前，坐在司机位置，正确的坐姿去调整仰角，因为需要人体的重量配合。②请提供故障现象存在时有效视频。③已上传图片及视频不能认可故障现象的存在。"/>
        <s v="（底座模块化）该站提报：经检查是座椅底座调节锁扣开裂。请提供清晰开裂处的图片或视频，以便对开裂处的原因的判断。"/>
        <s v="（坐垫）该站提报：现坐垫塌陷。①请新旧坐垫放在一起展示旧坐垫塌陷的部位，才能证明故障现象的存在，否则无法认可该维修方案。"/>
        <s v="（坐垫）该站提报：座椅通风效果差，经检查：坐垫内部异常损坏。踢请展示检出坐垫内部异常损坏部位的有效图片及视频作为故障现象的存在的有效依据。②无有效依据，靠文字描述不认可该故障现象的存在。"/>
        <s v="（气囊）该站提报：经现场检查为座椅气囊有沙眼导致漏气。①已上传APP图片，拆卸后图片第1张，将图片放大至170倍可见就是掉了一点橡胶皮，应在该位置喷洒洗涤灵水，展示漏气状态。②见文件上传视频，未在漏气点喷洒洗涤灵水展示漏气点的位置。③以上依据无法展示故障现象的存在，请提供有效依据。"/>
        <s v="（VDC气阀）该站提报：驾驶员座椅记忆阀套件损坏。①请提供行驶证图片。②见APP视频1秒-3秒操作升降手柄过程是向上升操作了两下。③将视频停留在2秒画面，可见座椅已是最高的高度（见座椅侧面伸缩防尘套已经完全展开），再继续操作向上升，座椅肯定没有动作。因为画面1秒时就已经升到最高。④请展示记忆阀套件损坏时座椅失效状态，再展示更换新零部件后座椅恢复状态的有效视频作为故障现象存在以及维修方案的依据。"/>
        <s v="（气囊）该站提报：座椅气囊损坏导致此次故障。①请展示气囊损坏部位的清晰图片或漏气点的视频不。②已上传拆卸后图片第3张，6张，新旧件对比的第2张，3张不能展示故障点的存在。③无有效图片及视频无法认可该故障现象存在，旧件鉴定环节无参照依据进行鉴定。"/>
        <s v="（坐垫）该站提报：座椅坐垫变形。①请见拆卸后第4张照片，坐垫没有塌陷变形的状态。②请见维修过程第2张图片，拍摄距离好远，这么远的图片分辨不出哪是新件，哪是旧件。图片中分辨不出来，看上去没区别。③用新零部件把旧零部件变形塌陷的地方对比出来的清晰图片作为故障现象的有效依据。⑤已上传图片无法进行有效判定。"/>
        <s v="（靠背）该站提报：经检查座椅腰托失效。①根据上传APP视频可见，机械旋钮操作腰脱没有任何故障，请提供腰脱失效的有效视频。"/>
        <s v="（气路开关）该站提报：用户反映座椅落下不起，检查发现气路开关损坏造成。①请展示操作气路开关座椅未有动作的视频，作为认可故障现象存在的依据。②展示更换新零部件后座椅恢复正常的有效视频作为有效的维修方案。"/>
        <s v="（气路开关）该站提报：车辆座椅不受控制自主升降。①请展示自主升降时的有效视频。②旧件鉴定环节需要参照有效视频对故障现象进行分析收集。"/>
        <s v="（底座模块化）该站提报：调节锁扣开裂。请展示拆卸后第3张图片手指位置的清晰视频。"/>
        <s v="（底座模块化）该站提报：发现底座模块开裂。①请展示开裂处的清晰图片及视频，以上传拆卸前图片是焊皮子拆卸后图片怎么才能看清断裂的地方在哪？②该站2025年1-6月份总计更换底座模块化12单，其中提报6单开裂，4单卡滞，2单弯曲，属于过度维修的重点服务站。③无有效视频不认可该故障现象存在，旧件鉴定环节无参照依据对开裂位置进行鉴定，质量整改无有效依据进行支持。"/>
        <s v="（VDC气阀）该站提报：主驾座椅经常上下移动漏气。①座椅在上下浮动时，VDC气阀根据悬浮幅度进行补气或放气（这是座椅过滤掉颠簸的一个工作过程），所谓上下移动漏气属于正常现像。②漏气应在座椅无任何动作时记忆阀所产生的漏气是非正常的，请展示座椅静态时记忆阀漏气的有效视频才能作为维修方案的重要依据。③座椅上下移动漏气无法作为故障现象存在的事实。"/>
        <s v="_x000a_（VDC气阀）该站提报：座椅气阀漏气。①请展示记忆阀漏气点位置及座椅失去了什么功能，再展示更换新零部件后座椅恢复功能的视频。修复前后对比才能作为故障现象存在及维修方案依据。②该单与RCFT000171219202507140003为同一车辆，同一时间，同一地点，维修同一台套座椅，不能产生两笔工时费。"/>
        <s v="（气囊）该站提报：气囊咋裂漏气。请展示气囊炸裂漏气处的清晰图片或视频。已上传APP图片，拆卸后图片第4张，不能看出气囊炸裂的位置。②该单与RCFT000171219202507140004为同一车辆，同一地点，同一时间维修同一台套座椅不能产生两笔工时费。"/>
        <s v="（座椅总成）该站提报：检查发现驾驶员座椅骨架变形引发气囊漏气及靠背，坐垫塌陷。①根据上传第3个APP视频中可以看出就是气囊漏气，直接更换气囊即可，我的天该站怎么能直接更换座椅总成产生6027.71元三包费且还有3720元外出费。全国服务站也没这么维修的。②车辆已使用435天，骨架变形，靠背坐垫塌陷请与新件做对比并请展示对比故障点的清晰视频作为重要的维修依据。③请该站合规合理合情进行维修服务。"/>
        <s v="（VCD气阀）该站提报：忆阀故障导致漏气。①请展示记忆阀漏气点的视频，作为维修方案的重要依据。已上传APP视频不能展示漏气点的存在。"/>
        <s v="(VCD气阀）该站报：座椅记忆阀损坏导致无法调节。①见上传第一个APP视频，1秒-7秒之间操作高调手柄无效，自高调手柄起从右到左数第3个被黑布遮挡住的按键是没有开启状态，该按键未开启座椅没有通气源，1秒-7秒之间所操作手柄是无效的。②见第二视频从右到左数第三个按键，观察1秒-4秒之间可见该按键已经开启，该按键已经突出罩壳表面说明已经开启。③根据以上，不是无法调节，是操作失误，请提供有效无法调节视频"/>
        <s v="（气悬浮）该站提报：①请提供车辆行驶证照片。②该站经查：检查判断气悬浮故障。请展示气悬浮故障时座椅忽高忽低的有效视频。③请展示更换新零部件后座椅恢复功能的有效视频，进行修复前后视频对比，才能作为故障现象及维修方案的重要依据。④请提供故障前及维修后对比的有效视频。"/>
        <s v="（腰脱开管）该站提报：经检查发现为车辆座椅气控阀损坏。①请展示气控阀损坏时座椅失去了什么功能并请展示更换新零部件后座椅恢复了功能的有效视频，故障及修复前后视频对比作为有效的维修依据。"/>
        <s v="（开启机构）该站提报：客户反映副驾驶座椅坐垫翻起后锁不住的问题，经检查发现副驾驶座椅翻起锁损坏。①该故障现象基本都是客户不正确开启翻转机构，直接下拉坐垫导致翻转机构失效。②该故障现象维修调整翻转机构处便可恢复使用，不同意因该故障过度维修直接更换座椅总成。请该站合理合情进行维修更换零部件。"/>
        <s v="（VDC气阀）该站提报：外出现场检查属座椅记忆阀损坏导致无法调节。①见APP第一视频中第9秒食指按住的那个按钮叫速升速降按钮，该按钮未开启的状态（可以与APP第二视频中做对比），该按钮未开启，前5秒操作的的按钮不会起作用，因为没有通气。②请展示记忆阀失效的真实有效的视频作为维修依据，否则不认可该故障现象存在。已上传相关视频图片无法证明故障现象存在。_x000a_"/>
        <s v="（气悬浮）该站提报：发现故障点为底座内部支架断裂（有视频）。①见APP视频，首先气悬浮断裂未提供断茬面的清晰图片及视频用于判断断裂的力是从哪里来造成断裂。②气悬浮断裂可以直接更换拆分件气悬浮，更换底座模块化总成属于过度维修，请遵守戴姆勒相关维修政策。③该故障现象不应产生外出费，不是危化品车，不是新能源，不是工程车且该故障不会造成行车安全，也不会造成零部件二次损坏，所以不应产生外出费。"/>
        <s v="本次提报与上次提报车辆使用日期有误"/>
        <s v="（VDC气阀）该站提报：用户反映车辆座椅不升降。①见APP第二视频8秒-10秒喊话调节不动，12秒-14秒喊话不进气。请将视频静止在19秒的画面，可见画面中，最左边带有双三角图案的按键是关闭状态未开启，该按键不开启座椅不会通气（与第一视频11秒是开启状态，画面中的按键可以做明显对比），所以8秒-10秒调节不动与12秒-14秒不通气是误判结果。②请提供有效依据，无有效依据该故障现象不存在。"/>
        <s v="（VDC气阀）该站提报：客户反映座椅漏气。①请展示漏气时，座椅失去了什么功能。在漏气点喷洒洗涤灵水，拍摄漏气点。②请展示更换新零部件后座椅恢复功能的视频，故障修复前对比后，作为有效维修依据。③无有效依据，旧件鉴定环节无参照依据。"/>
        <s v="（维修气路开关）该站提报：检查发现为座椅控制气囊开关发卡造成。①请上传行驶证图片。②开关发卡造成了座椅什么故障现象请展示，作为重要的维修依据。③所描述故障现象不可以产生外出费，所描述故障可以进站维修，离维修站只有8公里，一是不会造成行车安全二是不会造成零部件二次损坏。"/>
        <s v="（腰脱开关）该站提报：车辆反馈座椅漏气，经检查发现气路开关内部故障，造成漏气。①见上传APP视频，师傅操作腰脱开关时排气，当腰托开关将腰脱气囊充满气时继续按压开关，这个时候多余气体会排出属正常现象。②反馈漏气，是不操作任何动作时所发生的漏气，叫漏气。请展示没有操作座椅任何动作时，在漏气点喷洒洗涤灵水，在冒泡点进行视频拍摄，作为有效的故障依据。"/>
        <s v="（底座）该站提报：座椅倾斜。①请提供行驶证图片，该车已使用537天马上超保。②请见维修过程图片第4张,5张测量图片，地面不平，底座上平面不是平面，没有平台，这个测量没有任何依据。③请展示新旧零部件放在一起，对比出旧件倾斜的状态同时高度尺测量新旧零部件高度差才能作为有效维修依据。④产生外出费不符合政策，不是危化品 新能源  工程车，该车可以进站，该故障不会有行车安全也不会造成零部件二次损坏。"/>
        <s v="（气悬浮）该站提报：检查发现气悬浮损坏造成，①请展示气悬浮损坏时座椅的故障状态的视频，②请展示更换新零部件后座椅恢复正常的状态的视频，故障修复前后对比作为有效的维修依据。③无有效视频不认可该故障现象存在，旧件鉴定环节无参照故障依据。"/>
        <s v="（VDC气阀）该站提报：客户反应座椅漏气，我站检查记忆阀套件损坏。①请展示记忆阀损坏及漏气清晰的有效视频，作为维修方案的重要依据。"/>
        <s v="（座椅总成）该站提报：现场检查座椅减震系统损坏  更换座椅总成故障排除。①提供车辆行驶证。视频中阻尼器手柄在最软最低位，座椅怎么弹起来。②故障现象描述的很清晰，减震系统损坏。正确 维修方案应根据故障现象更换拆分件或最大程度维修范围更换底座模块化总成。③该站为什么过度维修更换座椅总成造成3483.19元高额三包费。  请遵守戴姆勒相关拆分件政策，合规合理维修。"/>
        <s v="（底座模块化滑轨）该站提报：踩刹车座椅前后滑动，维修人员检查为座椅底座锁止机构损坏导致故障。①提供车辆行驶证。②请展示前后滑动的有效视频，靠文字描述无法作为维修依据。③如前后滑动故障存在，可以更换拆分件滑轨总成，不可以过度维修更换底座模块化总成。"/>
        <s v="（底座模块化）请根据实际故障更换拆分件，中心库无货不能作为扩大维修更换底座模块化的理由。"/>
        <s v="（VDC气阀）该站提报：检查发现车辆记忆阀套件漏气故障造成。所喷水位置就是排气阀，座椅在有悬浮上下动作时，记忆阀会根据需要进行对气囊输气或排气。"/>
        <s v="（底座模块化）该站提报：主驾驶座椅底座焊口开裂。①见APP上传拆卸前照片第一张照片大拇指所指位置，无法看清焊口开裂的位置，请展示清晰图片及视频作为重要的维修依据。"/>
        <s v="（气囊）该站提报：座椅漏气严重。因无相应配件，先进行重新维修将就使用用户认可，货到后到站进更换。①上传APP图片可见气囊有磨损，根据上传视频可以肯定气囊没有漏气。因为视频中座椅悬浮正常。如果气囊破裂，临时维修那是没有可能性的。②请提供气囊漏气点视频。③该故障现象无条件产生外出费，气囊磨损不会造成行车安全。可以进站维修。外出费产生1212元未给客户更换掉磨损气囊问题，后续再次进站维修产生工时费？"/>
        <s v="（坐垫）该站提报：发现驾驶员座椅软垫塌陷变形。请展示软垫塌陷变形的部位。比如与新零部件放在一起对比出塌陷变形的位置，作为重要的维修依据。"/>
        <s v="（底座模块化）驾驶室主座椅无法调整，检查发现座椅模块内部元件老化卡滞，更换底座模块化总成后修复。①请展示底座模块化哪个元件老化卡滞，卡滞后造成了座椅失去了什么功能，请予以展示。②无有效视频，不能认可该维修方案，正确维修应根据局部问题故障更换拆分件，为什么过度维修更换底座模块化总成？车辆已使用525天。③请该站合理合规严格遵照戴姆勒相关拆分件政策进行维修。"/>
        <s v="（VDC气阀）该站提报：经检查车辆记忆阀损坏导致故障。①请展示记忆阀损坏后造成座椅失去了什么功能的有效视频。②请展示更换新零部件后座椅恢复了功能的有效视频，进行失效与恢复前后对比作为有效的维修依据。"/>
        <s v="（VDC气阀）该站提报：驾驶员座椅记忆阀失效，不能保持高度。①见上传APP视频，视频中座椅起始在一个高度，用手下压后，座椅有向下的动作，手松开座椅回到原本该有的悬浮高度，这个过程没有任何问题。②请提供座椅无法保持高度的有效视频，视频中 应 对座椅无任何干涉，让座椅自己展示不能保留高度的有效过程作为维修依据。"/>
        <s v="（安全带）该站提报：客户反映车辆安全带不能收回，经检查车辆安全带卡滞导致，①请提供安全带不能收回卡滞时的有效视频作为重要的维修依据。②无有效依据，旧件鉴定无参照依据，质量整改没有参照依据进行分析整改。"/>
        <s v="（速升速降开关）该站提报：用户反映座椅按下键座椅不起，经检查发是因快冲放阀内部发卡导致。①请展示座椅按下键不起的有效视频作为重要的维修依据。②已上传APP视频中的速升速降开关非常好用，不知是修复后视频还是修复前视频。③未展示故障现象视频，旧件鉴定环节及质量整改方向得不到有效支持。"/>
        <s v="（底座模块化阻尼器拉线）该站提报：用户进站反应车辆车辆上下无法调节，经检查车辆因车辆座椅内部调节拉线断裂造成，为其更换座椅座框总成。①该站对故障现象描述准确，调节拉线断裂，见拆卸前图片也很清晰可见。②根据该故障现象更换拆分件阻尼器拉线，可以直接为客户解决问题。③为什么大胆的过度维修更换底座模块化总成？④请该站严格遵守戴姆勒拆分件政策，合理合规维修。"/>
        <s v="（气悬浮）该站提报：用户报修车辆座椅自动升高，进站检查发现座椅气悬浮故障。①请展示座椅自动升高的有效视频作为重要维修依据。②已上传APP视频不能展示故障现象存在，视频中只能看出手柄操作过程中座椅动作灵敏。③无有效依据该故障现象及维修方案无法认同。"/>
        <s v="（坐垫）该站提报：客户报修车辆座椅不通风。①请提供操通风开关后，通风电机不转的有效视频作为重要的维修依据。"/>
        <s v="该站提报：呼叫中中心派工反映车辆座椅漏气，不能行驶。①请先提供漏气点的视频作为维修的重要依据。"/>
        <s v="（坐垫）这本属于司机上下车重点摩擦位置，本不属于产品本身质量问题。"/>
        <s v="（座椅维修）该站提报：下去不能升降。请展示不能升降时的有效视频作为该站维修方案的重要依据。②无有效视频我们无法对故障现象的存在及判定进行认可。③无有效视频对质量问的捕捉及问题的改进无参照依据，起不到帮助质量提升的支持。④该车辆是爱停车场，不是抛锚在半路，该故障现象服务站在电话中可以指导司机将座椅断气后进站维修，不同意该故障现象所产生1535元高额三包费。"/>
        <s v="（底座模块化）该站提报：已使用528天车辆检查座椅发现底座模块化总成断裂，断裂是个特别关注的质量问题。①请提供断裂处的有效视频，APP图片以及文件上传图片无法看清哪个部位断裂。③上传视频需要让戴姆勒官方审核员一目了然看清断裂位置。④无有效视频不认可该故障现象存在，旧件核定也无参照依据。"/>
        <s v="（漏气）该站提报：成管路损坏。①请见上传APP图片拆卸前图片，小气泡微弱漏气现象。②这种故障现象必须可以进站维修，一是不会造成行车安全，二是不会造成二次零部件损坏。无法接受可以进站维修的故障现象非要外出70公里产生615元高额外出费。③同意承担维修费，不同意高额外出费，无法接受。"/>
        <s v="（气路开关）请提供行驶证照片"/>
        <s v="该站提报：座椅异响，漏气，车辆行驶中驾驶员座椅间隙性直落减振漏油，底座滚轮磨损严重，气阀控制机构漏气，失效。①请提供以上故障现象出现时的有效视频，无有效视频靠文字描述无法认同该故障现象的存在。②无有效视频旧件鉴定环节无参照依据对旧件进行鉴定。③无有效依据不能对质量整改进行支持，已上传视频未展示故障点。"/>
        <s v="(VDC气阀）该故障现象明显轻微漏气，完全可以进站维修，车辆在停车场并不是抛锚，该故障现象一是不会造成行车安全二是不会造成零部件二次损坏，为什么会外出救援产生外出费，我司承担除外出费以外的其他费用。"/>
        <s v="（气路开关）该站提报："/>
        <s v="该故障现象可以进站维修，不会造成零部件二次损坏也不会造成行车安全，不同意产生外出费。"/>
        <s v="（气路开关）该站提报：发现气路开关总成故障。①请展示气路开关总成故障出现时所造成座椅失去了哪项功能的视频。②请展示更换气路开关总成后座椅恢复功能的有效视频与失效时视频做前后对比，才能作为维修方案的有效依据。③无有效依据，旧件鉴定过程无参照依据，对旧件无法进行故障鉴定。后续质量整改与提升也起不到关键性的支持。"/>
        <s v="（气囊）该站提报：经检查发现气囊变形导致漏气。①请提供气囊漏气点的视频来作为有效的维修依据，无有效依据不认可该故障现象的存在。"/>
        <s v="（底座模块化）该故障现象可以进站维修，一是不会造成行车安全，二是不会造成行车安全，无法承担该故障现象所产生的1647元外出费。"/>
        <s v="（VCD气阀）该站提报：检查发现记忆阀套件故障导致。①见APP视频，师傅操作第一个为阻尼器软硬调节手柄，第二个操作手柄为调高调低手柄，座椅本来就在最低点，操作手柄向下继续操作，座椅肯定没有动作。②请提报记忆阀套件故障现象时漏气时的有效视频。"/>
        <s v="（阻尼器）该故障现象可以进站维修，一是不会造成零部件二次损坏，也不会造成行车安全，不同意产生外出费。同意其他费用。"/>
        <s v="（维修）该站提报：气管接头处松脱导致漏气。①见上传APP视频，首先气管漏气时座椅在静态情况下就会漏气，可见视频前8秒座椅在静态下喷洒水根本没有冒泡漏气点。②9秒到14秒之间，听到漏气声明显看到座椅有动作上下浮动，在座椅有动作时气阀必须同步动作进行排放气体，9秒到14秒没有发现有产生冒泡的漏气点只听到气阀正确排放气体的声音。④该故障现象不会产生行车安全也不会造成零部件二次损坏，不应产生外出费。"/>
        <s v="（气悬浮）该站提报：客户进站反映座椅自行升降，经检查座椅气管无漏气，打折现象，分析为气悬浮内部无法控制导致。①请提供气悬浮失效时的座椅状态与更换气悬浮后座椅恢复状态的前后视频做对比，才能作为维修的重要依据。②无有效视频旧件鉴定无参照依据进行鉴定。"/>
        <s v="（维修气路）该站提报：用户反映车辆座椅漏气。①请提供座椅漏气点的有效视频。②请提供维修后漏气点修复后不漏气的视频（以上①②用喷洒洗涤灵水来确认）。③维修前视频漏气点与维修后视频漏气点修复做前后对比，才能作为有效的维修依据。"/>
        <s v="（气管漏气）该站提报：①客户报修，车辆气体机整车气压低，座椅漏气。键拆卸前第一张图片中，有气泡冒出，可以判断是轻微漏气，这种程度漏气不能造成零部件二次损坏，也不可能造成行车安全，完全可以进站维修，不同意产生外出费用。②维修方案是用快插解决故障现象，我们认为这样会造成二次漏气隐患，应直接更换气管保证无隐患。"/>
        <s v="（底座模块化）该站提报：驾驶室主座椅卡滞，无法调整。①首先上传APP图片没有展示哪个位置卡滞，卡滞后失去了什么功能也没有展示。②请提供卡滞点及卡滞时座椅失去哪项功能的有效视频作为充足的维修依据。③请根据卡滞点进行拆分件维修，不同意因某个点卡滞直接更换模块化总成产生高额三包费用。④请该站遵守戴姆勒相关拆分件维修政策，合理合规进行正确维修。"/>
        <s v="（VDC气阀）该站提报：座椅发现内部记忆阀损坏漏气。①请提供记忆阀漏气点的视频，比如喷洒洗涤灵水，展示漏气点作为有效的维修依据。②无有效依据不能认可故障现象，无有效依据旧件鉴定环节无法进行核定故障现象，对后续质量改进起不到有效支持。"/>
        <s v="该站提报：经现场试车检查故障为座椅调节阀损坏无法锁住，由于无单独调节阀，给予更换座椅底座处理。①故障现象很明确调节阀坏，②由于暂时无单独调节阀，更换底座模块化总成，造成高额材料费。③拆分件 所有气路部分都有拆分件（气囊 气悬浮 VDC气阀 气路开关  速升速降开关 高度调节开关  气腰脱开关）请问为什么过度维修更换底座总成？④请该站遵守戴姆勒相关维修政策，按照拆分件政策进行合法维修。"/>
        <s v="（底座模块化）该站提报：客户反映驾驶座座椅无法调节。①首先所提供拆卸前后图片无法证明哪个功能怎么无法调节。②具体是靠背 腰脱 仰角 气囊  座椅高度 前后移动 速升速降 是气路部分 还是机械部分 都没有讲清楚。③请提供给无法调节部分的有效视频，并请根据故障区域进行拆分件维修，不同意直接更换模块化总成过度维修造成高额三包费。④请该站严格遵守戴姆勒相关维修政策进行合理合规进行维修。"/>
        <s v="阻尼器失效，该站提报：阻尼器功能失效导致故障。请提供阻尼器功能失效的有效视频作为正确的维修依据，已上传APP图片，无法证明阻尼器功能失效，后续旧件鉴定过程无有效依据。"/>
        <s v="该站提报：经维修人员检查发现该车驾驶员座椅的记阀套件漏气。①请提供漏气点的有效视频。②根据APP视频显示座椅状态应该不漏气，因为漏气不用按座椅就会自动降落，所以描述与视频互相矛盾。③座椅定在一个悬浮高度，如果不调节阻尼器软硬，凭一只手根本按不动，请提供故障现象的有效视频。④外出超出服务半径，外出备注：座椅下去上不来，后桥管子有问题。后桥管子一起维修，外出费我们承担不合理。"/>
        <s v="该站反馈：我站现场检查发现由于座椅高低阀损坏导致。①请提供失效时状态视频作为有效的维修依据。②请提供更换新件后恢复功能状态视频与失效状态视频作对比，确认功能恢复。③上传APP图片无法作为有效维修依据，无法确认问题点所在，旧件鉴定环节也无法找到有效依据进行判定。"/>
        <s v="底座螺栓损坏   1.服务站上传所有图像证据并未体现描述故障及故障部位.2.内部元件损坏可以更换拆分件无需更换整个底座.3.举报该站，虚假报单，扩大维修，恶意索赔"/>
        <s v="坐垫塌陷    无证据（图片/视频）证明坐垫塌陷现象，请重新上传相关资料"/>
        <s v="VDC阀失效   无证据（图片/视频）证明VDC阀失效现象，请重新上传相关资料"/>
        <s v="记忆阀漏气    根据图片描述无法看出直线阀漏气问题，请在直线阀漏气位置喷洒气泡水显示漏气故障，请提供新的图片和视频"/>
        <s v="安全带卡滞，一个维修单号报两次，不予通过，请查证"/>
        <s v="阻尼器失效  无证据（图片/视频）证明阻尼器故障现象，请重新上传相关资料"/>
        <s v="VDC阀失效     根据图片描述无法看出VDC阀漏气问题，请在VDC阀漏气位置喷洒气泡水显示漏气故障，请提供新的图片和视频"/>
        <s v="底座松旷   部元件损坏可以更换拆分件无需更换整个底座"/>
        <s v="底座卡滞   未查明底座卡滞具体故障情况，需要说明部元件损坏可以更换拆分件无需更换整个底座."/>
        <s v="气悬浮卡滞     根据故障描述，可以断气行驶，就近维修，无需外出服务"/>
        <s v="根据图片描述无法看出气悬浮漏气问题，请在气悬浮漏气位置喷洒气泡水显示漏气故障，请提供新的图片和视频"/>
        <s v="提供的照片和视频无法识别故障描述的安全带锁不上的现象请重新上传相关视频和图片"/>
        <s v="阻尼器失效   仅描述故障情况无法分辨故障点，附带能说明故障点视频和照片"/>
        <s v="VDC阀      根据故障描述，可以断气行驶，就近维修，无需外出服务 "/>
        <s v="服务站上传所有图像证据并未体现描述故障及故障部位"/>
        <s v="1.请提供座椅一码标识2.请通过旧安全带松紧调试后查看是否恢复功能"/>
        <s v="根据故障描述无需更换整个靠背，请服务站遵守拆分件协议"/>
        <s v="提供的照片无法看出安全带卡滞的问题，请重新上传视频以作为维修依据"/>
        <m/>
      </sharedItems>
    </cacheField>
    <cacheField name="外出原因" numFmtId="0">
      <sharedItems containsBlank="1" count="118">
        <s v=""/>
        <s v="客户反映车辆底座倾角无法调节，对驾驶舒适度造成很大影响，客户抱怨严重，经我站维修人员检查发现底座模块化倾角调节器断裂，以达到更换底座模块化总成，更换后故障排除。"/>
        <s v="用户反馈车辆驾驶员座椅坐垫开裂、检查为车辆驾驶员座椅软垫缝合处开裂导致，更换座椅座垫总成后恢复正常。"/>
        <s v="客户报修车辆驾驶员座椅漏气，需我站救援"/>
        <s v="用户反映车辆漏气，坐垫起不上去，经现场检查为座椅气囊漏气导致，"/>
        <s v="危险品车辆驾驶员座椅晃动"/>
        <s v="客户反映车辆座椅漏气忽高忽低；无法行驶，经检查座椅气囊接头处管路漏气导致，重新维修后故障排除；试车正常。"/>
        <s v="用户反馈车辆座椅下方漏气，检查为车辆座椅底座气囊损坏沙眼导致漏气，更换气囊（座椅底座）后恢复正常。"/>
        <s v="车辆漏气"/>
        <s v="我站接400派工，客户车辆座椅气囊起不来，开关不管用，要求救援"/>
        <s v="用户反应座椅故障，检查发现座椅底座模块化总成 卡滞损坏，更换后故障排除。"/>
        <s v="用户反映座椅漏气"/>
        <s v="城建渣土车无条件外出"/>
        <s v="用户反映车辆座椅无法调节，申请外出服务，请领导审核"/>
        <s v="新能源车辆外出救援。"/>
        <s v="接400派工，车辆座椅不起犯卡，我站现场检查发现记忆阀套件故障导致，属于车身系统故障，更换后故障**，试车正常"/>
        <s v="400派工座椅漏气"/>
        <s v="客户反映车辆挂挡挂不上，怀疑挂挡拉线问题；无法行驶，经检查座椅气管漏气打不起气造成离合器踩不动挂不上挡导致，重新维修后故障排除；试车正常。"/>
        <s v="外出救援"/>
        <s v="用户报修费用该车座椅气囊不充气，无法上升，我站维修人员检查为记忆阀套件内部损坏导致。更换记忆阀套件，试车正常，故障排除。"/>
        <s v="客户报修座椅漏气，自动来回升降。检查发现调整机构内部的活塞卡死不回位导致，拆卸后重新润滑安装，试车故障排除"/>
        <s v="车辆漏气严重，无法行驶，检查系气悬浮故障漏气所致，给以更换后试车正常"/>
        <s v="渣土车客户免费外出"/>
        <s v="客户报修车辆漏气严重，经检查座椅内部气管断裂导致，维修处理"/>
        <s v="新能源外出"/>
        <s v="渣土车产品免费外出；我站修理师傅维修完成另一个车后，接客户报修，直接建工单外出，故APP出发轨迹地点不在站内"/>
        <s v="客户报修车辆漏气，经检查座椅内部气管损坏漏气，维修气管，故障排除"/>
        <s v="客户报修车辆主驾驶座椅升降不好使"/>
        <s v="故障"/>
        <s v="座椅故障，外出服务"/>
        <s v="客户反映：车辆在行驶中驾驶员座椅突然间自动下降，危险性高。"/>
        <s v="接400派工，车辆座椅不起，我站现场检查发现座椅记忆阀套件故障导致，属于车身系统故障，更换记忆套件后，故障**，试车正常"/>
        <s v="客户反应车辆座椅漏气，无法升降，严重影响行驶，我站检查发现座椅记忆阀套件失效导致，无法正常使用，更换新件后故障排除，试车正常"/>
        <s v="客户反映车辆：座椅不能调节，经我站检查发现车辆为座椅拉线从底座卡槽中脱落，后我站从新维修安装复位后试车故障排除"/>
        <s v="座椅故障，无法行驶，外出服务"/>
        <s v="客户反映车辆座椅自动上下浮动，按仰角手柄无反应，气控开关按键失效。与座椅厂家核实故障，座椅内部多个零部件损坏，要求我站更换座椅总成。订急件到货后更换。"/>
        <s v="座椅漏气"/>
        <s v="车辆主驾驶座椅下不去，检查发现为座椅中减震器固定螺丝脱落所导致经重新装配螺栓故障排除"/>
        <s v="用户反映座椅漏气，经检查是由于座椅记忆阀套件内部密封不严导致漏气，更换新件后故障排除"/>
        <s v="客户反应车辆座椅漏气，升降不起来，严重影响驾驶安全，无法使用，检查发现座椅记忆阀套件损坏导致，无法正常使用，更换新件后故障排除，试车正常"/>
        <s v="客户报修车辆漏气，经检查座椅内部气管断裂导致，维修气管，故障排除"/>
        <s v="新能源外出救援"/>
        <s v="接400派工，车辆座椅不起，我站现场检查发现驾驶员座椅气悬浮故记忆阀故障导致，属于行驶系统故障，更换后故障**，试车正常"/>
        <s v="用户反映车辆漏气，我站人员外出检查为座椅气悬浮损坏导致座椅漏气，给予更换新件处理后故障排除"/>
        <s v="呼叫中心派工"/>
        <s v="呼叫中心派工：欧曼GTL，客户表示车辆座椅气囊漏气，不敢行驶，拉着石子，要求指派泸州畅丰服务站外出处理。川E65661/RT066080"/>
        <s v="用户400报修，座椅升不起来，我站维修人员检查发现座椅底座卡滞，给用户更换后排除故障。"/>
        <s v="车辆座椅漏气，为其重新紧固修复后试车正常。"/>
        <s v="客户报修车辆座椅故障，高度调节失效，经检查座椅气悬浮损坏，更换新件，故障排除"/>
        <s v="座椅不起"/>
        <s v="驾驶员座椅底座开裂漏气"/>
        <s v="座椅损坏"/>
        <s v="客户反映：车辆漏气，现场检查是座椅气囊漏气导致故障，更换处理。"/>
        <s v="司机报修车辆漏气，无法行驶，经检查发现欧曼装配原因座椅气管接头处松动脱落造成此故障，给予重新安装后故障排除。"/>
        <s v="客户反映座椅漏气"/>
        <s v="渣土车免费外出维修"/>
        <s v="400派工：安全带坏了，抽出来回不去了，正在装货没时间进站，希望服务站联系处理。 派工单号：  1-3RZZYQ80"/>
        <s v="客户反映该车座椅无法调节，到达现场检查发现是该车气路开关总成内部失效导致，为其更换故障件后，试车故障排除"/>
        <s v="B欧曼GTL：座椅漏气，维修几次了还是漏气；维修人员现场检查为座椅自动调节开关气阀接头断裂导致故障且座椅减震器接头漏油；更换底座模块化总成排除故障；"/>
        <s v="车辆静止状态下，座椅上下浮动，更换座椅底座总成，故障排除，工单视频可以清晰体现故障现像"/>
        <s v="氢能源外出救援"/>
        <s v="座椅卡滞"/>
        <s v="用户反应座椅故障，检查发现驾驶室座椅底座损坏导致，更换后故障排除。"/>
        <s v="座椅底座变形卡滞"/>
        <s v="渣土车大客户免费外出"/>
        <s v="渣土车免费外出，座椅损坏需要维修"/>
        <s v="由400派单：1-298693465293客户来电表示车辆座椅漏气，无法行驶，拉着煤，"/>
        <s v="客户反映车辆座椅起不来，经维修技师检查发现为底座气囊损坏导致，更换处理，试车故障排除"/>
        <s v="用户反映车辆座椅升起后无法下降，经现场检查为驾驶员座椅总成内阻尼器前端螺栓断裂后掉落导致阻尼器失效在内部卡死引起座椅无法降下.经拆卸我站新件上面螺栓重新安装恢复"/>
        <s v="客户反映车辆安全带故障不能收缩，经我站维修人员检查安全带故障，更换后故障排除。"/>
        <s v="客户反应座椅漏气不受控制，我站检查记忆阀套件损坏，更换后试车正常"/>
        <s v="顺丰快递车辆，三包期内无条件外出"/>
        <s v="新能源座椅漏气免费外出"/>
        <s v="400派工：前期工单，1-298278744029车辆漏气，现场检查是座椅气管漏气导致故障，现场维修处理后，试车正常。"/>
        <s v="用户车辆座椅下面漏气，经检查为车辆驾驶员座椅底座气囊损坏导致不密封漏气所致（拍有APP视频），更换座椅底座气囊后恢复正常。"/>
        <s v="用户反映：座椅漏气严重，到达现场检查发现驾驶员座椅底部气囊处干涉磨漏，给予更换后恢复正常"/>
        <s v="我站接到400工单，客户表示座椅不好用，座椅开关坏了，要求外出更换。"/>
        <s v="客户反映座椅漏气，到现场后检查发现是座椅底座气囊磨损导致漏气，更换气囊。报修时间：2025-06-05 10:10:56工单号：1-294508123334维修完工时间：2025-06-05 15:32:44"/>
        <s v="安全带卡滞"/>
        <s v="新能源免费外出"/>
        <s v="渣土车产品免费外出"/>
        <s v="经我站维修人员到现场检查发现座椅底座螺丝退出磨损导致次故障，底座支架总成从厂家只发玉树更换处理，"/>
        <s v="呼叫中心安排救援车辆座椅漏气坐垫及靠背塌陷，请求我站外出救援服务，经我站外出现场检查发现驾驶员座椅骨架变形引发气囊漏气及靠背，坐垫塌陷导致此故障，需更换处理，之后试车一切正常。"/>
        <s v="客户反映车辆座椅处漏气，经维修人员现场检查并对座椅内部的记忆阀套件重新安装修复处理后故障排除"/>
        <s v="400派工，车辆漏气无法行驶，经检查座椅内部气管损坏，维修座椅底座气管，故障排除"/>
        <s v="由400派单：1-297310729118座椅气囊不起来，"/>
        <s v="由400派单：1-297265660970座椅气囊不起来，"/>
        <s v="用户报修车辆驾驶座椅起不来，无法正常行驶。"/>
        <s v="左座椅频繁升降。"/>
        <s v="座椅故障"/>
        <s v="驾驶员座椅失效"/>
        <s v="B接派工欧曼，踩刹车座椅前后滑动，维修人员检查为座椅底座锁止机构损坏导致故障；更换座椅底座排除故障；"/>
        <s v="客户反映车辆座椅漏气，经现场检查发现车辆驾驶员座椅底座的记忆阀套件内部功能损坏导致故障，属于整车，更换新件后故障排除，试车正常。"/>
        <s v="用户反映：座椅漏气严重，到达现场检查发现驾驶员座椅底部气囊处干涉磨漏，因无相应配件，给予用户调货，先进行重新维修将就使用用户认可，货到后到站进行更换，"/>
        <s v="接呼叫中心派工，客户车辆漏气，需我站外出救援"/>
        <s v="新能源车辆不限故障免费外出"/>
        <s v="客户报修车辆座椅不通风，我站到达现场检查座椅座垫损坏导致，更换新件后故障排除"/>
        <s v="呼叫中中心派工反映车辆座椅漏气，不能行驶，需救援，维修人员到达现场检查发现座椅底座螺丝一边掉了，一遍跑出来了，无法修复，把座椅气管弄破，故需要更换底座模块处理。"/>
        <s v="座椅下降后回位，导致客户不能正常使用制动踏板"/>
        <s v="客户报修车辆驾驶员座椅漏气严重，需我站救援"/>
        <s v="用户报修车有故障，漏气"/>
        <s v="客户反映车辆座椅漏气，经检查发现车辆驾驶员座椅底座的记忆阀套件内部功能损坏导致故障，属于整车，更换新件后故障排除，试车正常。"/>
        <s v="客户报修车辆漏气，经检查座椅内部气管损坏漏气，维修气管，安装后故障排除"/>
        <s v="用户400报修座椅漏气，我站维修人员到达现场，拆开座椅后检查发现座椅底座支架断裂，更换座椅总成后排除故障。"/>
        <s v="非自备车，用户报修主驾座椅漏气，到现场发现座椅阻尼器损坏导致，更换新件试车正常."/>
        <s v="用户反映车辆座椅漏气，无法行驶，拆检发现是座椅内部气管开裂损坏导致，给与修复处理"/>
        <s v="客户报修，车辆气体机整车气压低，座椅漏气，要求救援，我站外服检查发现，车辆座椅气阀管路漏气，修复管路后故障排除"/>
        <s v="用户来电反映；车辆司机座椅无法调节"/>
        <s v="客户报修：欧曼福康530，气瓶压力低0.2，发动机没劲儿，拉的矿石，座椅漏气严重，不敢行驶，RR005147。经我站外出现场人员检查车辆驾驶员座椅内部有漏气声，进一步拆卸驾驶员座椅发现内部记忆阀损坏漏气严重导致车辆故障。更换记忆阀套件及维修座椅后故障排除。"/>
        <s v="用户来电反映；车辆司机座椅减震功能失效，软硬无法调节"/>
        <s v="座椅下去上不来，后桥管子有问题"/>
        <s v="国六渣土车座椅故障"/>
        <s v="座椅起不来，无法开车"/>
        <s v="邴：经我站技术人员检查发现气悬浮卡滞造成座椅无法升降，给予更换"/>
        <s v="接客户报修表示新购电车车辆主驾安全带故障，影响驾驶，我站现场检修发现安全带不回弹，起不到安全捆绑作用，拆解检查属安全带套件内部故障，无法修复，更换新件后，故障排除，"/>
        <s v="安全带失效"/>
        <s v="用户刚刚购买新车，反映座椅无法调节至指定高度，我站前往现场排查该故障，经检查座椅记忆阀组件内部串气，更换处理"/>
        <m/>
      </sharedItems>
    </cacheField>
    <cacheField name="外出审核意见" numFmtId="0">
      <sharedItems containsBlank="1" count="2">
        <s v=""/>
        <m/>
      </sharedItems>
    </cacheField>
    <cacheField name="维修索赔单其他费用说明" numFmtId="0">
      <sharedItems containsBlank="1" count="22">
        <s v=""/>
        <s v="客户关怀"/>
        <s v="西北线客户更换大礼包"/>
        <s v="关怀礼包差价"/>
        <s v="自嗨锅、外加工螺丝"/>
        <s v="客户关怀差价"/>
        <s v="补礼包差价"/>
        <s v=";拆装商品车座椅"/>
        <s v="西北线外出补给包"/>
        <s v="座椅急件快递运费412元"/>
        <s v="西南区域关怀补充不足费用"/>
        <s v="西北线外出关怀补助"/>
        <s v="外出关怀大礼包"/>
        <s v="西北线赠送自嗨锅"/>
        <s v="关怀餐"/>
        <s v="西北线客户关怀大礼包"/>
        <s v="西北线外出关怀补给包费用"/>
        <s v="车辆着急运营，中心库安排货拉拉配送，产生运费241.52元"/>
        <s v="外出关怀包"/>
        <s v="西北线服务政策-外出救援送关怀大礼包（50元/次）"/>
        <s v="补客户关怀差价"/>
        <m/>
      </sharedItems>
    </cacheField>
    <cacheField name="外出其他费用说明" numFmtId="0">
      <sharedItems containsBlank="1" count="2">
        <s v=""/>
        <m/>
      </sharedItems>
    </cacheField>
    <cacheField name="故障备注" numFmtId="0">
      <sharedItems containsBlank="1" count="85">
        <s v=""/>
        <s v="原索赔单维修类型错误，重新提报，原索赔单号：RCFT006418202508170001"/>
        <s v="因FH468100000360A1093型号气囊无拆分，故更换总成.因当天APP软件无法打开上传照片，故照片使用水印相机上传"/>
        <s v="作废单据重新提报RCFT000073975202508160001"/>
        <s v="新件由厂家提供，无材料费产生"/>
        <s v="调节手柄是供应商直发，不报材料，请领导审核"/>
        <s v="说明：因原索赔单RCFT002202202508190003，因维修单类型错误，索赔被作废，我站重新补报，APP照片在原索赔单查看。"/>
        <s v="新GTL智享版已关联派工单号，照片APP已上传，座椅总成号H468100000064A1093"/>
        <s v="作废索赔单号：RCFT000329490202508210003 APP出现问题，记录返程轨迹"/>
        <s v="配件由供应商提供"/>
        <s v="因中心库不提供座椅内部单独配件-气悬浮总成，所以配件由座椅厂家直发，因此不予提报材料费，麻烦老师予以审批。"/>
        <s v="手机APP故障文件上传照片"/>
        <s v="新能源电车保内不限故障免费外出。补报作废索赔单：RCFT010015202508070001，已word上传相关APP照片及轨迹截图，已文件上传故障检查视频"/>
        <s v="注：记忆阀套件用水检测漏气视频已上传APP."/>
        <s v="轨迹已上传"/>
        <s v="座椅总成直接到主机厂，由欧曼装配座椅总成，此次松脱属于座椅总成内部零部件未紧固到位导致故障。"/>
        <s v="派工号D202508141309"/>
        <s v="轨迹已上传，新能源免费外出"/>
        <s v="报修底盘号错误导致与照片水印不符"/>
        <s v="附件上次故障视频"/>
        <s v="自费外出涉县"/>
        <s v="LNG车辆不限制外出故障模式"/>
        <s v="APP故障文件上传照片"/>
        <s v="按照厂家维修指导，使用厂家提供测试配件，加装限位套维修，无旧件"/>
        <s v="因APP故障，无法上传照片，按后台指示，用水印相机拍摄，文档上传维修照片。"/>
        <s v="作废单号：RCFT003827202508100011"/>
        <s v="气路开关总成配件从厂家调货"/>
        <s v="记忆阀套件新建由厂家提供，无旧件返厂"/>
        <s v="注：座椅漏气用肥皂水检测视频已上传APP"/>
        <s v="1、按照厂家维修指导，气阀导向杆上加限位套，维修无旧件      2、由于智科设备问题，车辆无信号，当时已在微信群向呼叫中心备案，"/>
        <s v="驳回索赔工单为；RCFT000027355202507270002工单需要自建为特殊服务活动。"/>
        <s v="配件由供应商直供，我站提报工时费与外出费"/>
        <s v="维修，刷写，无材料费单据，快报批复多台，维修单类型全部报特殊服务活动"/>
        <s v="多的轨迹为中途修路，只能绕路跑，已按照实际里程填写外出里程，已手动上传智科轨迹截图，望领导通过"/>
        <s v="400派工，非管控件，外出费用;人员补助110元/人*2+61公里*7=769元，外出公里61KM.超半径外出，需外出申请，请领导审批。派工单号：1-3T7ZLU1K"/>
        <s v="建议更换座椅气囊"/>
        <s v="座椅总成号FH468100000044A1093，座椅编号250113*0000040"/>
        <s v="座椅总成号FH468100000044A1093，座椅编号250113*0000029"/>
        <s v="用户自费外出，神池县虎北乡，检查视频已在APP上传"/>
        <s v="配件由厂家提供"/>
        <s v="注：座椅漏气严重视频已上传APP."/>
        <s v="注：检测座椅漏气视频已上传APP."/>
        <s v="注：气囊漏气视频已上传APP."/>
        <s v="配件由厂家直发我站，我站无需报配件材料费用"/>
        <s v="新件由厂家提供，提报工时费"/>
        <s v="APP工单车架号错误，按正确车架号报单，故无APP照片，文档上传。"/>
        <s v="我站自费外出服务，提报站内，外出地点：唐山市丰润区"/>
        <s v="材料为厂家直发，故不提报材料费"/>
        <s v="配件座椅厂家投放，不提报材料费"/>
        <s v="气管脱落已拍摄视频，服务站现已按照欧曼要求采购自嗨锅、酸辣粉等客户关怀产品，订单号：PSOFT000005579202508010015（部分缺货待满足），本次外出不申报关怀费用。情况已向市场部刘鹏飞经理报备，待关怀食品到位后，今后外出严格按照要求执行"/>
        <s v="系统中两张座椅铭牌，一张拍错了，系统正确的座椅铭牌已上传，检修漏气视频已上传"/>
        <s v="座椅总成图号FH468100000044A1093，出厂编号240308*0000212"/>
        <s v="底座模块总成配件由供应商直发，系统提报工时费。"/>
        <s v="因旧件遗失，我站拆卸新座椅底座的螺栓恢复，故无旧件返厂"/>
        <s v="故障视频在APP视频"/>
        <s v="用户自费外出地点，神池县虎北乡"/>
        <s v="注：记忆阀套件漏气视频已上传APP中。"/>
        <s v="W    与此单号1-298102967947同时外出维修。"/>
        <s v="其他交通费用35元为赠送关怀差价，工单编号：1-298086177764"/>
        <s v="APP已上传驾驶员座椅调节到一定位置后自落视频、"/>
        <s v="派工单号：D202507190052"/>
        <s v="配件座椅厂家投放，故不提报材料费"/>
        <s v="原始工单号：1-297819962722"/>
        <s v="修复处理维修未换件"/>
        <s v="APP已上传座椅无法调节视频、"/>
        <s v="拉线无拆分，联系供应商直发，只申报工时费"/>
        <s v="1-3SKZKN2P"/>
        <s v="1-3SCEPZWZ呼叫中心安排我站外出救援服务，因我站有相关配件，恳请领导能否给予审核为盼！"/>
        <s v="服务站现已按照欧曼要求采购自嗨锅、酸辣粉等客户关怀产品，订单号：PSOFT000005579202508010015（部分缺货待满足），本次外出不申报关怀费用。情况已向市场部刘鹏飞经理报备，待关怀食品到位后，今后外出严格按照要求执行"/>
        <s v="APP轨迹以及智科轨迹均产生故障，已上传服务车出发前及到达故障地里程表，麻烦老师审批。"/>
        <s v="已上传故障检测视频。原派工单号： D202504280051原索赔单号：RCFT006257202505010003由于底盘号错误导致作废，申请重新提报。APP照片及轨迹请参看原维修单REPFT006257202504280004"/>
        <s v="其他交通费用35元为赠送关怀差价，工单编号：1-297004458515"/>
        <s v="新GTL智享版已关联派工单号，照片APP已上传，座椅总成号座椅总成号H4681000000064A1093"/>
        <s v="新GTL智享版已关联派工单号，照片APP已上传，座椅总成号H4681000000064A1093"/>
        <s v="已上传服务车行驶轨迹"/>
        <s v="拉线暂无拆分，已上传EPC截图"/>
        <s v="用户自费外出地点原平市新源街"/>
        <s v="APP已上传底座模块漏气视频、"/>
        <s v="修复处理，无旧件."/>
        <s v="400呼叫中心派工单号：1-295576711922。"/>
        <s v="呼叫中心派工，一次性外出，超出我站半径里程33公里，合计费用297元。工单1-295110336063"/>
        <s v="1、照片内可体现座框中间支撑处螺杆螺纹损坏，损坏后导致座椅无法上下调节，与卡顿。2、座椅座框损坏暂无拆分，已上传EPC截图。"/>
        <s v="由于代理库没有配件，配件有座椅厂家直发，系统只提报工时费价格"/>
        <s v="因技术科提供的图号与实际配件不符不能相互更换.服务站只更换插接件.未更换拉带.请领导核实.无新件也无新件材料费"/>
        <m/>
      </sharedItems>
    </cacheField>
    <cacheField name="变速箱型号" numFmtId="0">
      <sharedItems containsBlank="1" count="42">
        <s v="16S2531TO铝(Q+缓)"/>
        <s v="TS-0425C铁(Q)"/>
        <s v="12TX2420TD铝"/>
        <s v="12JSDX240TA铝（缓）"/>
        <s v="12TX2421TD铝（缓）"/>
        <s v="TS-0406DF铁(Q)"/>
        <s v="12JSDX240TA铝"/>
        <s v="12TX2621TD铝（缓）"/>
        <s v="8JS125TA铝"/>
        <s v="9JS119TA铁"/>
        <s v="9AS1517TO铝"/>
        <s v="FS4E200-2铝(Q)"/>
        <s v="WLY12G240TO铝"/>
        <s v="12JSDX240TA铁（Q）"/>
        <s v="TS-0406DF铝(Q)"/>
        <s v="12JSDX260K铁"/>
        <s v="J4S280铁"/>
        <s v="ZF12TX2621TD（铝）+液力缓速"/>
        <s v="TS-0624铁(Q)"/>
        <s v="12JSDX240TA(铁)"/>
        <s v="12JSD160铝"/>
        <s v="12JSDX240A铝（Q）"/>
        <s v="12JSD160TA铁"/>
        <s v="13JSDX260T铁(Q)"/>
        <s v="C12JSDQXL260TA铝（缓）"/>
        <s v="12JSDX240TA铝（Q）"/>
        <s v="12TX2620TD铝"/>
        <s v="12JSDX240TA铁"/>
        <s v="13JSDX260T铁(Q+缓)"/>
        <s v="12JSD180铝"/>
        <s v="HW23712CL铝(Q)"/>
        <s v="12TX2661TD铝(缓)"/>
        <s v="12JSDX240T铝"/>
        <s v="16S2531TO铝（缓）"/>
        <s v="J4S240铝(Q)"/>
        <s v="12JSD180T铁（Q）"/>
        <s v="12JSD160TA铝"/>
        <s v="16S2530TO铝"/>
        <s v="RT-11509C铁"/>
        <s v="ZF12TX2621TD（铝）+液力缓速-(配置已删除)"/>
        <s v="J4S240铝"/>
        <m/>
      </sharedItems>
    </cacheField>
    <cacheField name="变速箱编号" numFmtId="0">
      <sharedItems containsBlank="1" count="2">
        <s v=""/>
        <m/>
      </sharedItems>
    </cacheField>
    <cacheField name="前桥号" numFmtId="0">
      <sharedItems containsBlank="1" count="2">
        <s v=""/>
        <m/>
      </sharedItems>
    </cacheField>
    <cacheField name="前二桥号" numFmtId="0">
      <sharedItems containsBlank="1" count="2">
        <s v=""/>
        <m/>
      </sharedItems>
    </cacheField>
    <cacheField name="中桥号" numFmtId="0">
      <sharedItems containsBlank="1" count="2">
        <s v=""/>
        <m/>
      </sharedItems>
    </cacheField>
    <cacheField name="后桥号" numFmtId="0">
      <sharedItems containsBlank="1" count="2">
        <s v=""/>
        <m/>
      </sharedItems>
    </cacheField>
    <cacheField name="后桥型号及吨级" numFmtId="0">
      <sharedItems containsBlank="1" count="44">
        <s v="后桥速比4,111"/>
        <s v="10t（440）后桥，速比：5.143(自调臂ABS)"/>
        <s v="后桥速比2,846"/>
        <s v="后桥速比3,7"/>
        <s v="10t（400）后桥，进口轮毂单元，2.846自调臂ABS"/>
        <s v="后桥速比5,143"/>
        <s v="10t（400）后桥，进口轮毂单元，3.7自调臂ABS"/>
        <s v="13t(459)后桥，速比:3.7(自调臂ABS)"/>
        <s v="后桥速比3,545"/>
        <s v="后桥速比2,714"/>
        <s v="后桥速比2,643"/>
        <s v="10t（400）后桥，速比：5.143（自调臂）"/>
        <s v="后桥速比5,92"/>
        <s v=""/>
        <s v="后桥速比4,76"/>
        <s v="后桥速比5,286"/>
        <s v="后桥速比3,364"/>
        <s v="后桥速比3,083"/>
        <s v="10t（440）后桥，进口轮毂单元，2.846自调臂ABS"/>
        <s v="16t（奔驰）后桥，速比：6.73（自调臂ABS）"/>
        <s v="后桥速比6,73"/>
        <s v="10t(400)后桥,速比:5.143(自调臂)"/>
        <s v="13t（斯太尔）后桥，速比：4.8(自调臂ABS)"/>
        <s v="13t(奔驰)后桥,速比：5.92(自调臂ABS)"/>
        <s v="后桥速比3,89"/>
        <s v="16t（奔驰）后桥，速比：5.26（自调臂ABS）"/>
        <s v="13t(485)后桥，进口轮毂单元，2.714自调臂ABS"/>
        <s v="10t（440）后桥，速比：2.846（ABS）"/>
        <s v="13t（奔驰）后桥,速比：5.92（自调臂ABS）"/>
        <s v="10t（400）后桥，速比：5.143（自调臂ABS）"/>
        <s v="10t（440）后桥，进口轮毂单元，3.364自调臂ABS"/>
        <s v="10t（440）后桥，进口轮毂单元，3.083自调臂ABS"/>
        <s v="23"/>
        <s v="13t(485)后桥，进口轮毂单元，2.533自调臂ABS"/>
        <s v="后桥速比2,533"/>
        <s v="10t（440）后桥，进口轮毂单元，3.7自调臂ABS"/>
        <s v="后桥速比2,733"/>
        <s v="10t（440）后桥，速比：2.846(自调臂ABS)"/>
        <s v="后桥速比3,9"/>
        <s v="13t(469)后桥,速比：4.625(自调臂ABS)"/>
        <s v="13t(469)后桥,速比：4.111(自调臂ABS)"/>
        <s v="13t（斯太尔）后桥，速比：4.38(自调臂ABS)"/>
        <s v="13t（奔驰）后桥,速比：6.73（自调臂ABS）"/>
        <m/>
      </sharedItems>
    </cacheField>
    <cacheField name="平衡轴号" numFmtId="0">
      <sharedItems containsBlank="1" count="2">
        <s v=""/>
        <m/>
      </sharedItems>
    </cacheField>
    <cacheField name="结算状态" numFmtId="0">
      <sharedItems containsBlank="1" count="2">
        <s v="已结算"/>
        <m/>
      </sharedItems>
    </cacheField>
    <cacheField name="结算时间" numFmtId="0">
      <sharedItems containsBlank="1" count="265">
        <s v="2025-09-06 00:16:37"/>
        <s v="2025-09-06 00:16:46"/>
        <s v="2025-09-06 00:22:35"/>
        <s v="2025-09-06 00:25:01"/>
        <s v="2025-09-06 00:18:15"/>
        <s v="2025-09-06 00:12:51"/>
        <s v="2025-09-06 00:16:43"/>
        <s v="2025-09-06 00:18:26"/>
        <s v="2025-09-06 00:20:31"/>
        <s v="2025-09-06 00:15:19"/>
        <s v="2025-09-06 00:21:50"/>
        <s v="2025-09-06 00:13:38"/>
        <s v="2025-09-06 00:12:44"/>
        <s v="2025-09-06 00:20:15"/>
        <s v="2025-09-06 00:22:13"/>
        <s v="2025-09-06 00:20:03"/>
        <s v="2025-09-06 00:23:48"/>
        <s v="2025-09-06 00:14:24"/>
        <s v="2025-09-06 00:13:05"/>
        <s v="2025-09-06 00:23:25"/>
        <s v="2025-09-06 00:18:59"/>
        <s v="2025-09-06 00:21:35"/>
        <s v="2025-09-06 00:13:33"/>
        <s v="2025-09-06 00:20:43"/>
        <s v="2025-09-06 00:20:52"/>
        <s v="2025-09-06 00:22:54"/>
        <s v="2025-09-06 00:15:46"/>
        <s v="2025-09-06 00:19:16"/>
        <s v="2025-09-06 00:21:44"/>
        <s v="2025-09-06 00:24:53"/>
        <s v="2025-09-06 00:18:58"/>
        <s v="2025-09-06 00:17:07"/>
        <s v="2025-09-06 00:13:54"/>
        <s v="2025-09-06 00:24:55"/>
        <s v="2025-09-06 00:17:02"/>
        <s v="2025-09-06 00:21:28"/>
        <s v="2025-09-06 00:16:49"/>
        <s v="2025-09-06 00:21:56"/>
        <s v="2025-09-06 00:16:23"/>
        <s v="2025-09-06 00:22:34"/>
        <s v="2025-09-06 00:19:19"/>
        <s v="2025-09-06 00:21:18"/>
        <s v="2025-09-06 00:20:20"/>
        <s v="2025-09-06 00:16:42"/>
        <s v="2025-09-06 00:23:06"/>
        <s v="2025-09-06 00:15:18"/>
        <s v="2025-09-06 00:23:36"/>
        <s v="2025-09-06 00:24:02"/>
        <s v="2025-09-06 00:21:12"/>
        <s v="2025-09-06 00:16:31"/>
        <s v="2025-09-06 00:14:27"/>
        <s v="2025-09-06 00:24:35"/>
        <s v="2025-09-06 00:24:25"/>
        <s v="2025-09-06 00:25:18"/>
        <s v="2025-09-06 00:23:43"/>
        <s v="2025-09-06 00:13:50"/>
        <s v="2025-09-06 00:24:51"/>
        <s v="2025-09-06 00:21:10"/>
        <s v="2025-09-06 00:14:33"/>
        <s v="2025-09-06 00:24:36"/>
        <s v="2025-09-06 00:18:13"/>
        <s v="2025-09-06 00:13:47"/>
        <s v="2025-09-06 00:17:04"/>
        <s v="2025-09-06 00:19:10"/>
        <s v="2025-09-06 00:14:08"/>
        <s v="2025-09-06 00:12:49"/>
        <s v="2025-09-06 00:18:31"/>
        <s v="2025-09-06 00:15:57"/>
        <s v="2025-09-06 00:16:24"/>
        <s v="2025-09-06 00:21:19"/>
        <s v="2025-09-06 00:14:31"/>
        <s v="2025-09-06 00:25:06"/>
        <s v="2025-09-06 00:19:40"/>
        <s v="2025-09-06 00:20:42"/>
        <s v="2025-09-06 00:12:48"/>
        <s v="2025-09-06 00:23:07"/>
        <s v="2025-09-06 00:25:22"/>
        <s v="2025-09-06 00:16:11"/>
        <s v="2025-09-06 00:19:27"/>
        <s v="2025-09-06 00:14:53"/>
        <s v="2025-09-06 00:14:11"/>
        <s v="2025-09-06 00:16:19"/>
        <s v="2025-09-06 00:15:58"/>
        <s v="2025-09-06 00:23:16"/>
        <s v="2025-09-06 00:19:13"/>
        <s v="2025-09-06 00:22:47"/>
        <s v="2025-09-06 00:23:35"/>
        <s v="2025-09-06 00:19:24"/>
        <s v="2025-09-06 00:16:05"/>
        <s v="2025-09-06 00:14:47"/>
        <s v="2025-09-06 00:17:53"/>
        <s v="2025-09-06 00:21:11"/>
        <s v="2025-09-06 00:19:18"/>
        <s v="2025-09-06 00:12:59"/>
        <s v="2025-09-06 00:14:16"/>
        <s v="2025-09-06 00:19:23"/>
        <s v="2025-09-06 00:13:59"/>
        <s v="2025-09-06 00:15:31"/>
        <s v="2025-09-06 00:17:20"/>
        <s v="2025-09-06 00:20:25"/>
        <s v="2025-09-06 00:14:05"/>
        <s v="2025-09-06 00:15:29"/>
        <s v="2025-09-06 00:14:14"/>
        <s v="2025-09-06 00:14:59"/>
        <s v="2025-09-06 00:14:00"/>
        <s v="2025-09-06 00:20:33"/>
        <s v="2025-09-06 00:21:46"/>
        <s v="2025-09-06 00:17:56"/>
        <s v="2025-09-06 00:23:13"/>
        <s v="2025-09-06 00:12:54"/>
        <s v="2025-09-06 00:15:16"/>
        <s v="2025-09-06 00:22:51"/>
        <s v="2025-09-06 00:16:14"/>
        <s v="2025-09-06 00:23:53"/>
        <s v="2025-09-06 00:13:00"/>
        <s v="2025-09-06 00:17:12"/>
        <s v="2025-09-06 00:21:27"/>
        <s v="2025-09-06 00:18:03"/>
        <s v="2025-09-06 00:15:41"/>
        <s v="2025-09-06 00:21:36"/>
        <s v="2025-09-06 00:24:27"/>
        <s v="2025-09-06 00:23:42"/>
        <s v="2025-09-06 00:16:18"/>
        <s v="2025-09-06 00:15:03"/>
        <s v="2025-09-06 00:23:37"/>
        <s v="2025-09-06 00:23:55"/>
        <s v="2025-09-06 00:23:22"/>
        <s v="2025-08-06 00:14:59"/>
        <s v="2025-08-06 00:21:57"/>
        <s v="2025-08-06 00:16:00"/>
        <s v="2025-08-06 00:15:06"/>
        <s v="2025-08-06 00:19:30"/>
        <s v="2025-08-06 00:24:21"/>
        <s v="2025-08-06 00:22:00"/>
        <s v="2025-08-06 00:13:58"/>
        <s v="2025-08-06 00:14:24"/>
        <s v="2025-08-06 00:20:00"/>
        <s v="2025-08-06 00:17:01"/>
        <s v="2025-08-06 00:23:22"/>
        <s v="2025-08-06 00:20:44"/>
        <s v="2025-08-06 00:20:57"/>
        <s v="2025-08-06 00:25:27"/>
        <s v="2025-08-06 00:23:44"/>
        <s v="2025-08-06 00:17:23"/>
        <s v="2025-08-06 00:16:13"/>
        <s v="2025-08-06 00:23:19"/>
        <s v="2025-08-06 00:24:28"/>
        <s v="2025-08-06 00:15:33"/>
        <s v="2025-08-06 00:24:55"/>
        <s v="2025-08-06 00:16:20"/>
        <s v="2025-08-06 00:19:25"/>
        <s v="2025-08-06 00:16:56"/>
        <s v="2025-08-06 00:22:04"/>
        <s v="2025-08-06 00:21:58"/>
        <s v="2025-08-06 00:18:35"/>
        <s v="2025-08-06 00:13:08"/>
        <s v="2025-08-06 00:15:54"/>
        <s v="2025-08-06 00:18:18"/>
        <s v="2025-08-06 00:16:33"/>
        <s v="2025-08-06 00:15:58"/>
        <s v="2025-08-06 00:12:52"/>
        <s v="2025-08-06 00:25:40"/>
        <s v="2025-08-06 00:19:32"/>
        <s v="2025-08-06 00:23:33"/>
        <s v="2025-08-06 00:13:09"/>
        <s v="2025-08-06 00:17:21"/>
        <s v="2025-08-06 00:18:26"/>
        <s v="2025-08-06 00:18:41"/>
        <s v="2025-08-06 00:16:46"/>
        <s v="2025-08-06 00:18:21"/>
        <s v="2025-08-06 00:15:09"/>
        <s v="2025-08-06 00:14:06"/>
        <s v="2025-08-06 00:17:27"/>
        <s v="2025-08-06 00:20:16"/>
        <s v="2025-08-06 00:23:12"/>
        <s v="2025-08-06 00:15:17"/>
        <s v="2025-08-06 00:12:58"/>
        <s v="2025-08-06 00:12:45"/>
        <s v="2025-08-06 00:19:55"/>
        <s v="2025-08-06 00:15:12"/>
        <s v="2025-08-06 00:22:37"/>
        <s v="2025-08-06 00:20:24"/>
        <s v="2025-08-06 00:14:23"/>
        <s v="2025-08-06 00:22:11"/>
        <s v="2025-08-06 00:15:43"/>
        <s v="2025-08-06 00:15:30"/>
        <s v="2025-08-06 00:19:44"/>
        <s v="2025-08-06 00:22:05"/>
        <s v="2025-08-06 00:18:46"/>
        <s v="2025-08-06 00:22:03"/>
        <s v="2025-08-06 00:25:03"/>
        <s v="2025-08-06 00:15:46"/>
        <s v="2025-08-06 00:14:14"/>
        <s v="2025-08-06 00:23:00"/>
        <s v="2025-08-06 00:24:54"/>
        <s v="2025-08-06 00:24:58"/>
        <s v="2025-08-06 00:21:50"/>
        <s v="2025-08-06 00:20:04"/>
        <s v="2025-08-06 00:23:59"/>
        <s v="2025-08-06 00:18:04"/>
        <s v="2025-08-06 00:20:39"/>
        <s v="2025-08-06 00:19:45"/>
        <s v="2025-08-06 00:19:08"/>
        <s v="2025-08-06 00:23:52"/>
        <s v="2025-08-06 00:21:04"/>
        <s v="2025-08-06 00:17:34"/>
        <s v="2025-08-06 00:24:29"/>
        <s v="2025-08-06 00:19:52"/>
        <s v="2025-08-06 00:23:03"/>
        <s v="2025-08-06 00:15:03"/>
        <s v="2025-08-06 00:15:25"/>
        <s v="2025-08-06 00:12:49"/>
        <s v="2025-08-06 00:24:41"/>
        <s v="2025-08-06 00:13:55"/>
        <s v="2025-08-06 00:21:32"/>
        <s v="2025-08-06 00:24:50"/>
        <s v="2025-08-06 00:16:51"/>
        <s v="2025-08-06 00:16:31"/>
        <s v="2025-08-06 00:16:37"/>
        <s v="2025-08-06 00:13:49"/>
        <s v="2025-08-06 00:19:46"/>
        <s v="2025-08-06 00:25:23"/>
        <s v="2025-08-06 00:22:49"/>
        <s v="2025-08-06 00:19:47"/>
        <s v="2025-08-06 00:18:50"/>
        <s v="2025-08-06 00:19:31"/>
        <s v="2025-08-06 00:14:49"/>
        <s v="2025-08-06 00:12:51"/>
        <s v="2025-08-06 00:25:46"/>
        <s v="2025-08-06 00:17:19"/>
        <s v="2025-08-06 00:25:12"/>
        <s v="2025-08-06 00:23:54"/>
        <s v="2025-08-06 00:19:56"/>
        <s v="2025-08-06 00:15:16"/>
        <s v="2025-08-06 00:15:41"/>
        <s v="2025-08-06 00:23:39"/>
        <s v="2025-08-06 00:24:15"/>
        <s v="2025-08-06 00:17:00"/>
        <s v="2025-08-06 00:13:13"/>
        <s v="2025-08-06 00:19:24"/>
        <s v="2025-08-06 00:24:26"/>
        <s v="2025-08-06 00:14:15"/>
        <s v="2025-08-06 00:13:42"/>
        <s v="2025-08-06 00:22:14"/>
        <s v="2025-08-06 00:22:12"/>
        <s v="2025-08-06 00:18:55"/>
        <s v="2025-08-06 00:18:49"/>
        <s v="2025-08-06 00:18:44"/>
        <s v="2025-08-06 00:13:52"/>
        <s v="2025-08-06 00:23:30"/>
        <s v="2025-08-06 00:16:21"/>
        <s v="2025-08-06 00:18:27"/>
        <s v="2025-08-06 00:20:27"/>
        <s v="2025-08-06 00:20:09"/>
        <s v="2025-08-06 00:25:10"/>
        <s v="2025-08-06 00:13:16"/>
        <s v="2025-08-06 00:24:44"/>
        <s v="2025-08-06 00:25:35"/>
        <s v="2025-08-06 00:16:50"/>
        <s v="2025-08-06 00:19:23"/>
        <s v="2025-08-06 00:24:14"/>
        <s v="2025-08-06 00:19:01"/>
        <s v="2025-08-06 00:25:39"/>
        <s v="2025-08-06 00:16:16"/>
        <m/>
      </sharedItems>
    </cacheField>
    <cacheField name="(2)材料费" numFmtId="0">
      <sharedItems containsString="0" containsBlank="1" containsNumber="1" minValue="0" maxValue="4503.38" count="49">
        <n v="0"/>
        <n v="1468.96"/>
        <n v="396.34"/>
        <n v="194.18"/>
        <n v="1870.34"/>
        <n v="398.43"/>
        <n v="2524.73"/>
        <n v="1130.5"/>
        <n v="1471.91"/>
        <n v="86.45"/>
        <n v="106.4"/>
        <n v="1404.48"/>
        <n v="682.29"/>
        <n v="578.62"/>
        <n v="512.05"/>
        <n v="13.3"/>
        <n v="925.68"/>
        <n v="3096.24"/>
        <n v="139.65"/>
        <n v="237.8"/>
        <n v="2733.15"/>
        <n v="1190.35"/>
        <n v="66.5"/>
        <n v="749.85"/>
        <n v="263.66"/>
        <n v="625.66"/>
        <n v="126.35"/>
        <n v="350.75"/>
        <n v="2060.29"/>
        <n v="1538.41"/>
        <n v="462.84"/>
        <n v="365.75"/>
        <n v="1178.65"/>
        <n v="41.11"/>
        <n v="150.29"/>
        <n v="81.81"/>
        <n v="1316.7"/>
        <n v="72.39"/>
        <n v="97.09"/>
        <n v="2094.62"/>
        <n v="78.47"/>
        <n v="67.83"/>
        <n v="237.64"/>
        <n v="4503.38"/>
        <n v="2577.87"/>
        <n v="1313.38"/>
        <n v="450.87"/>
        <n v="237.98"/>
        <m/>
      </sharedItems>
    </cacheField>
    <cacheField name="(2)工时费" numFmtId="0">
      <sharedItems containsString="0" containsBlank="1" containsNumber="1" minValue="0" maxValue="430.92" count="42">
        <n v="149.94"/>
        <n v="231.42"/>
        <n v="135.66"/>
        <n v="247.38"/>
        <n v="139.16"/>
        <n v="183.54"/>
        <n v="202.86"/>
        <n v="119.7"/>
        <n v="273.42"/>
        <n v="255.78"/>
        <n v="105.84"/>
        <n v="95.76"/>
        <n v="111.72"/>
        <n v="123.48"/>
        <n v="52.92"/>
        <n v="209.3"/>
        <n v="282.1"/>
        <n v="246.96"/>
        <n v="154.7"/>
        <n v="367.08"/>
        <n v="288.26"/>
        <n v="427.42"/>
        <n v="168.98"/>
        <n v="0"/>
        <n v="430.92"/>
        <n v="409.5"/>
        <n v="151.62"/>
        <n v="223.44"/>
        <n v="44.1"/>
        <n v="136.5"/>
        <n v="359.1"/>
        <n v="263.9"/>
        <n v="172.9"/>
        <n v="351.12"/>
        <n v="167.58"/>
        <n v="423.36"/>
        <n v="396.9"/>
        <n v="352.8"/>
        <n v="308.14"/>
        <n v="228.62"/>
        <n v="127.4"/>
        <m/>
      </sharedItems>
    </cacheField>
    <cacheField name="(2)外出服务费用" numFmtId="0">
      <sharedItems containsString="0" containsBlank="1" containsNumber="1" containsInteger="1" minValue="0" maxValue="3095" count="107">
        <n v="0"/>
        <n v="944"/>
        <n v="572"/>
        <n v="545"/>
        <n v="1872"/>
        <n v="544"/>
        <n v="753"/>
        <n v="383"/>
        <n v="180"/>
        <n v="1351"/>
        <n v="579"/>
        <n v="365"/>
        <n v="341"/>
        <n v="292"/>
        <n v="354"/>
        <n v="426"/>
        <n v="489"/>
        <n v="390"/>
        <n v="649"/>
        <n v="1054"/>
        <n v="603"/>
        <n v="670"/>
        <n v="425"/>
        <n v="677"/>
        <n v="453"/>
        <n v="131"/>
        <n v="1285"/>
        <n v="520"/>
        <n v="138"/>
        <n v="438"/>
        <n v="606"/>
        <n v="334"/>
        <n v="166"/>
        <n v="262"/>
        <n v="790"/>
        <n v="272"/>
        <n v="40"/>
        <n v="1329"/>
        <n v="578"/>
        <n v="460"/>
        <n v="698"/>
        <n v="602"/>
        <n v="128"/>
        <n v="772"/>
        <n v="1546"/>
        <n v="659"/>
        <n v="146"/>
        <n v="254"/>
        <n v="362"/>
        <n v="355"/>
        <n v="700"/>
        <n v="1707"/>
        <n v="142"/>
        <n v="223"/>
        <n v="245"/>
        <n v="70"/>
        <n v="1360"/>
        <n v="525"/>
        <n v="416"/>
        <n v="465"/>
        <n v="749"/>
        <n v="650"/>
        <n v="179"/>
        <n v="950"/>
        <n v="250"/>
        <n v="333"/>
        <n v="437"/>
        <n v="515"/>
        <n v="1212"/>
        <n v="278"/>
        <n v="474"/>
        <n v="339"/>
        <n v="735"/>
        <n v="404"/>
        <n v="1861"/>
        <n v="352"/>
        <n v="137"/>
        <n v="481"/>
        <n v="691"/>
        <n v="814"/>
        <n v="236"/>
        <n v="200"/>
        <n v="1047"/>
        <n v="80"/>
        <n v="222"/>
        <n v="299"/>
        <n v="216"/>
        <n v="366"/>
        <n v="3095"/>
        <n v="1235"/>
        <n v="615"/>
        <n v="514"/>
        <n v="396"/>
        <n v="418"/>
        <n v="1447"/>
        <n v="257"/>
        <n v="152"/>
        <n v="337"/>
        <n v="1670"/>
        <n v="443"/>
        <n v="1172"/>
        <n v="622"/>
        <n v="500"/>
        <n v="1496"/>
        <n v="1430"/>
        <n v="290"/>
        <m/>
      </sharedItems>
    </cacheField>
    <cacheField name="(2)配件管理费" numFmtId="0">
      <sharedItems containsString="0" containsBlank="1" containsNumber="1" minValue="0" maxValue="720.5408" count="49">
        <n v="0"/>
        <n v="235.0336"/>
        <n v="63.4144"/>
        <n v="31.0688"/>
        <n v="299.2544"/>
        <n v="63.7488"/>
        <n v="403.9568"/>
        <n v="180.88"/>
        <n v="235.5056"/>
        <n v="13.832"/>
        <n v="17.024"/>
        <n v="224.7168"/>
        <n v="109.1664"/>
        <n v="92.5792"/>
        <n v="81.928"/>
        <n v="2.128"/>
        <n v="148.1088"/>
        <n v="495.3984"/>
        <n v="22.344"/>
        <n v="38.048"/>
        <n v="437.304"/>
        <n v="190.456"/>
        <n v="10.64"/>
        <n v="119.976"/>
        <n v="42.1856"/>
        <n v="100.1056"/>
        <n v="20.216"/>
        <n v="56.12"/>
        <n v="329.6464"/>
        <n v="246.1456"/>
        <n v="74.0544"/>
        <n v="58.52"/>
        <n v="188.584"/>
        <n v="6.5776"/>
        <n v="24.0464"/>
        <n v="13.0896"/>
        <n v="210.672"/>
        <n v="11.5824"/>
        <n v="15.5344"/>
        <n v="335.1392"/>
        <n v="12.5552"/>
        <n v="10.8528"/>
        <n v="38.0224"/>
        <n v="720.5408"/>
        <n v="412.4592"/>
        <n v="210.1408"/>
        <n v="72.1392"/>
        <n v="38.0768"/>
        <m/>
      </sharedItems>
    </cacheField>
    <cacheField name="(2)故障件清退运费" numFmtId="0">
      <sharedItems containsString="0" containsBlank="1" containsNumber="1" minValue="0" maxValue="495.3718" count="49">
        <n v="0"/>
        <n v="161.5856"/>
        <n v="43.5974"/>
        <n v="21.3598"/>
        <n v="205.7374"/>
        <n v="43.8273"/>
        <n v="277.7203"/>
        <n v="124.355"/>
        <n v="161.9101"/>
        <n v="9.5095"/>
        <n v="11.704"/>
        <n v="154.4928"/>
        <n v="75.0519"/>
        <n v="63.6482"/>
        <n v="56.3255"/>
        <n v="1.463"/>
        <n v="101.8248"/>
        <n v="340.5864"/>
        <n v="15.3615"/>
        <n v="26.158"/>
        <n v="300.6465"/>
        <n v="130.9385"/>
        <n v="7.315"/>
        <n v="82.4835"/>
        <n v="29.0026"/>
        <n v="68.8226"/>
        <n v="13.8985"/>
        <n v="38.5825"/>
        <n v="226.6319"/>
        <n v="169.2251"/>
        <n v="50.9124"/>
        <n v="40.2325"/>
        <n v="129.6515"/>
        <n v="4.5221"/>
        <n v="16.5319"/>
        <n v="8.9991"/>
        <n v="144.837"/>
        <n v="7.9629"/>
        <n v="10.6799"/>
        <n v="230.4082"/>
        <n v="8.6317"/>
        <n v="7.4613"/>
        <n v="26.1404"/>
        <n v="495.3718"/>
        <n v="283.5657"/>
        <n v="144.4718"/>
        <n v="49.5957"/>
        <n v="26.1778"/>
        <m/>
      </sharedItems>
    </cacheField>
    <cacheField name="(2)其他费用" numFmtId="0">
      <sharedItems containsString="0" containsBlank="1" containsNumber="1" minValue="0" maxValue="412" count="6">
        <n v="0"/>
        <n v="35"/>
        <n v="235"/>
        <n v="412"/>
        <n v="241.52"/>
        <m/>
      </sharedItems>
    </cacheField>
    <cacheField name="(2)费用合计" numFmtId="0">
      <sharedItems containsString="0" containsBlank="1" containsNumber="1" minValue="69.811" maxValue="5992.7126" count="221">
        <n v="149.94"/>
        <n v="3075.9992"/>
        <n v="639.0118"/>
        <n v="750.7318"/>
        <n v="382.2686"/>
        <n v="2606.7518"/>
        <n v="653.2918"/>
        <n v="1217.1661"/>
        <n v="763.54"/>
        <n v="5316.2671"/>
        <n v="1555.435"/>
        <n v="2644.7457"/>
        <n v="357.1715"/>
        <n v="936.54"/>
        <n v="285.068"/>
        <n v="766.2115"/>
        <n v="2039.4696"/>
        <n v="972.3483"/>
        <n v="427.38"/>
        <n v="202.86"/>
        <n v="1841.78"/>
        <n v="2675.9992"/>
        <n v="673.42"/>
        <n v="2100.7457"/>
        <n v="1117.7718"/>
        <n v="342.3686"/>
        <n v="2015.1096"/>
        <n v="982.2274"/>
        <n v="403.72"/>
        <n v="183.54"/>
        <n v="1159.0718"/>
        <n v="776.7718"/>
        <n v="897.6835"/>
        <n v="538.94"/>
        <n v="123.48"/>
        <n v="69.811"/>
        <n v="273.42"/>
        <n v="609.54"/>
        <n v="1274.7318"/>
        <n v="255.78"/>
        <n v="747.1715"/>
        <n v="1008.2674"/>
        <n v="734.7718"/>
        <n v="923.7235"/>
        <n v="617.7261"/>
        <n v="1443.1318"/>
        <n v="1256.86"/>
        <n v="1611.2674"/>
        <n v="2709.4696"/>
        <n v="1359.1536"/>
        <n v="608.54"/>
        <n v="4818.5248"/>
        <n v="391.8915"/>
        <n v="246.96"/>
        <n v="2492.4696"/>
        <n v="289.0755"/>
        <n v="753.3861"/>
        <n v="314.54"/>
        <n v="658.0518"/>
        <n v="575.426"/>
        <n v="5123.1805"/>
        <n v="2320.0045"/>
        <n v="137.375"/>
        <n v="520.2686"/>
        <n v="1199.6895"/>
        <n v="1091.2918"/>
        <n v="282.1"/>
        <n v="234.395"/>
        <n v="484.7882"/>
        <n v="978.1282"/>
        <n v="299.6245"/>
        <n v="791.38"/>
        <n v="1391.7318"/>
        <n v="111.72"/>
        <n v="1110.7718"/>
        <n v="595.3925"/>
        <n v="277.72"/>
        <n v="1159.6835"/>
        <n v="4021.4283"/>
        <n v="2653.2007"/>
        <n v="272.1845"/>
        <n v="163.48"/>
        <n v="135.66"/>
        <n v="626.8318"/>
        <n v="1532.98"/>
        <n v="954.8868"/>
        <n v="785.4518"/>
        <n v="1328.7318"/>
        <n v="283.9445"/>
        <n v="464.5025"/>
        <n v="1728.3055"/>
        <n v="643.54"/>
        <n v="287.38"/>
        <n v="147.9697"/>
        <n v="934.2718"/>
        <n v="1623.4645"/>
        <n v="340.8083"/>
        <n v="270.788"/>
        <n v="945.38"/>
        <n v="919.1"/>
        <n v="641.3987"/>
        <n v="2157.5857"/>
        <n v="151.62"/>
        <n v="930.48"/>
        <n v="3508.989"/>
        <n v="868.3"/>
        <n v="931.4518"/>
        <n v="1039.4518"/>
        <n v="1138.7718"/>
        <n v="2258.629"/>
        <n v="231.42"/>
        <n v="2500.0045"/>
        <n v="2001.7315"/>
        <n v="2125.1057"/>
        <n v="288.26"/>
        <n v="1720.3255"/>
        <n v="186.1"/>
        <n v="369.72"/>
        <n v="2464.4696"/>
        <n v="381.5"/>
        <n v="452.2686"/>
        <n v="3485.1057"/>
        <n v="756.42"/>
        <n v="1077.6835"/>
        <n v="820.7318"/>
        <n v="2512.9992"/>
        <n v="2565.7457"/>
        <n v="462.9987"/>
        <n v="220.115"/>
        <n v="574.94"/>
        <n v="898.94"/>
        <n v="727.54"/>
        <n v="2129.4792"/>
        <n v="868.54"/>
        <n v="706.2118"/>
        <n v="914.2882"/>
        <n v="645.8915"/>
        <n v="2015.42"/>
        <n v="478.8353"/>
        <n v="549.386"/>
        <n v="1576.8318"/>
        <n v="399.94"/>
        <n v="379.0843"/>
        <n v="468.66"/>
        <n v="1865.48"/>
        <n v="3011.2874"/>
        <n v="1187.7318"/>
        <n v="898.2115"/>
        <n v="267.2369"/>
        <n v="629.4861"/>
        <n v="1595.2115"/>
        <n v="2096.9992"/>
        <n v="669.9686"/>
        <n v="595.1"/>
        <n v="1113.0118"/>
        <n v="722.2115"/>
        <n v="1927.989"/>
        <n v="548.966"/>
        <n v="1218.0441"/>
        <n v="1154.7318"/>
        <n v="458.3282"/>
        <n v="581.1125"/>
        <n v="341.2115"/>
        <n v="548.48"/>
        <n v="2063.86"/>
        <n v="396.5486"/>
        <n v="2342.2657"/>
        <n v="856.1518"/>
        <n v="383.2115"/>
        <n v="503.3518"/>
        <n v="485.3428"/>
        <n v="5992.7126"/>
        <n v="510.48"/>
        <n v="582.2282"/>
        <n v="346.3"/>
        <n v="1120.0118"/>
        <n v="1330.0118"/>
        <n v="2601.6655"/>
        <n v="347.72"/>
        <n v="301.66"/>
        <n v="3683.1949"/>
        <n v="3207.1057"/>
        <n v="2121.3592"/>
        <n v="1899.4126"/>
        <n v="830.7318"/>
        <n v="1485.42"/>
        <n v="264.8353"/>
        <n v="604.2686"/>
        <n v="246.848"/>
        <n v="575.7987"/>
        <n v="450.395"/>
        <n v="995.4861"/>
        <n v="5216.3592"/>
        <n v="1508.42"/>
        <n v="833.54"/>
        <n v="1360.4918"/>
        <n v="1181.7318"/>
        <n v="245.4515"/>
        <n v="520.0286"/>
        <n v="601.54"/>
        <n v="3409.989"/>
        <n v="228.62"/>
        <n v="2499.4696"/>
        <n v="368.72"/>
        <n v="458.7569"/>
        <n v="354.86"/>
        <n v="486.94"/>
        <n v="381.4"/>
        <n v="2323.2918"/>
        <n v="854.7049"/>
        <n v="872.406"/>
        <n v="1830.0518"/>
        <n v="1074.1746"/>
        <n v="1139.0118"/>
        <n v="1769.42"/>
        <n v="1701.4787"/>
        <n v="605.58"/>
        <n v="929.0118"/>
        <n v="276.7987"/>
        <n v="271.4787"/>
        <m/>
      </sharedItems>
    </cacheField>
    <cacheField name="费用分类" numFmtId="0">
      <sharedItems containsBlank="1" count="2">
        <s v="正常保修"/>
        <m/>
      </sharedItems>
    </cacheField>
    <cacheField name="让渡报告" numFmtId="0">
      <sharedItems containsString="0" containsBlank="1" containsNonDate="0" count="1">
        <m/>
      </sharedItems>
    </cacheField>
    <cacheField name="分类" numFmtId="0">
      <sharedItems containsBlank="1" count="4">
        <s v="传统-重卡-欧曼-NG"/>
        <s v="新能源-重卡-欧曼-纯电"/>
        <s v="传统-重卡-欧曼-油车"/>
        <m/>
      </sharedItems>
    </cacheField>
    <cacheField name="维修单类型" numFmtId="0">
      <sharedItems containsBlank="1" count="3">
        <s v="特殊服务活动"/>
        <s v="整车保修"/>
        <m/>
      </sharedItems>
    </cacheField>
    <cacheField name="故障点" numFmtId="0">
      <sharedItems containsBlank="1" containsNumber="1" containsInteger="1" containsMixedTypes="1" count="60">
        <e v="#N/A"/>
        <s v="滚轮开裂"/>
        <n v="0"/>
        <s v="松旷异响"/>
        <s v="阻尼器下端固定螺栓脱落"/>
        <s v="靠背开裂"/>
        <s v="底座松旷 老状态"/>
        <s v="VDC阀漏气"/>
        <s v="上卧铺塌陷"/>
        <s v="气悬浮打不开"/>
        <s v="调节滚轮开裂/VDC阀漏气"/>
        <s v="绞架螺丝脱落"/>
        <s v="气袋腰托漏气"/>
        <s v="松旷"/>
        <s v="坐垫塌陷"/>
        <s v="松旷/坐垫开线"/>
        <s v="调高手柄滑轮"/>
        <s v="顶针不回/滚轮开裂"/>
        <s v="气囊漏气"/>
        <s v="上下浮动（阀漏气）"/>
        <s v="故障不显"/>
        <s v="底座变形"/>
        <s v="靠背塌陷"/>
        <s v="气悬浮卡滞"/>
        <s v="绞架螺丝断裂"/>
        <s v="通风加热"/>
        <s v="安全带"/>
        <s v="气悬浮失效（不回位）"/>
        <s v="气囊脱箍"/>
        <s v="坐垫开裂"/>
        <s v="底座倾斜卡滞"/>
        <s v="底座倾斜"/>
        <s v="气袋腰托无法升起"/>
        <s v="座框连接轴断"/>
        <s v="阻尼器"/>
        <s v="仰角无法解锁"/>
        <s v="座框倾斜"/>
        <s v="气悬浮不回位"/>
        <s v="风扇处塌陷"/>
        <s v="升降阀顶针不出"/>
        <s v="调高手柄/VDC阀消音器处漏气"/>
        <s v="仰角脱出"/>
        <s v="仰角无法调节"/>
        <s v="VDC阀拉线断"/>
        <s v="阀漏气/靠背塌陷"/>
        <s v="中间背锁不住"/>
        <s v="底座框架断裂"/>
        <s v="仰角螺栓断"/>
        <s v="VDC阀处断裂"/>
        <s v="底座异响"/>
        <s v="座框断裂"/>
        <s v="VDC阀消音器处漏气"/>
        <s v="气路开关卡滞"/>
        <s v="速升速降阀漏气"/>
        <s v="底座松旷"/>
        <s v="阀"/>
        <s v="调高手柄（查索赔单）"/>
        <s v="调高手柄拉线断"/>
        <s v="安全带不回位"/>
        <m/>
      </sharedItems>
    </cacheField>
    <cacheField name="责任单位" numFmtId="0">
      <sharedItems containsBlank="1" count="4">
        <s v="安陆普"/>
        <s v="河北工厂"/>
        <s v="安陆普/河北工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425">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1"/>
    <x v="0"/>
    <x v="1"/>
    <x v="0"/>
    <x v="1"/>
    <x v="1"/>
    <x v="0"/>
    <x v="0"/>
    <x v="1"/>
    <x v="0"/>
    <x v="1"/>
    <x v="1"/>
    <x v="1"/>
    <x v="0"/>
    <x v="0"/>
    <x v="0"/>
    <x v="0"/>
    <x v="1"/>
    <x v="0"/>
    <x v="1"/>
    <x v="1"/>
    <x v="1"/>
    <x v="1"/>
    <x v="1"/>
    <x v="1"/>
    <x v="1"/>
    <x v="1"/>
    <x v="1"/>
    <x v="1"/>
    <x v="0"/>
    <x v="1"/>
    <x v="1"/>
    <x v="1"/>
    <x v="1"/>
    <x v="1"/>
    <x v="0"/>
    <x v="0"/>
    <x v="0"/>
    <x v="1"/>
    <x v="1"/>
    <x v="0"/>
    <x v="1"/>
    <x v="0"/>
    <x v="1"/>
    <x v="1"/>
    <x v="1"/>
    <x v="1"/>
    <x v="0"/>
    <x v="1"/>
    <x v="0"/>
    <x v="0"/>
    <x v="1"/>
    <x v="0"/>
    <x v="0"/>
    <x v="0"/>
    <x v="0"/>
    <x v="0"/>
    <x v="1"/>
    <x v="0"/>
    <x v="0"/>
    <x v="1"/>
    <x v="1"/>
    <x v="1"/>
    <x v="1"/>
    <x v="1"/>
    <x v="1"/>
    <x v="1"/>
    <x v="1"/>
    <x v="0"/>
    <x v="0"/>
    <x v="1"/>
    <x v="1"/>
    <x v="1"/>
    <x v="1"/>
  </r>
  <r>
    <x v="0"/>
    <x v="0"/>
    <x v="0"/>
    <x v="2"/>
    <x v="2"/>
    <x v="0"/>
    <x v="0"/>
    <x v="0"/>
    <x v="2"/>
    <x v="2"/>
    <x v="0"/>
    <x v="0"/>
    <x v="2"/>
    <x v="0"/>
    <x v="2"/>
    <x v="2"/>
    <x v="2"/>
    <x v="0"/>
    <x v="0"/>
    <x v="0"/>
    <x v="0"/>
    <x v="2"/>
    <x v="0"/>
    <x v="2"/>
    <x v="2"/>
    <x v="2"/>
    <x v="2"/>
    <x v="2"/>
    <x v="2"/>
    <x v="2"/>
    <x v="2"/>
    <x v="2"/>
    <x v="2"/>
    <x v="0"/>
    <x v="2"/>
    <x v="2"/>
    <x v="2"/>
    <x v="0"/>
    <x v="0"/>
    <x v="0"/>
    <x v="0"/>
    <x v="0"/>
    <x v="0"/>
    <x v="0"/>
    <x v="0"/>
    <x v="2"/>
    <x v="0"/>
    <x v="2"/>
    <x v="2"/>
    <x v="2"/>
    <x v="0"/>
    <x v="0"/>
    <x v="0"/>
    <x v="0"/>
    <x v="0"/>
    <x v="2"/>
    <x v="0"/>
    <x v="0"/>
    <x v="0"/>
    <x v="0"/>
    <x v="0"/>
    <x v="2"/>
    <x v="0"/>
    <x v="0"/>
    <x v="2"/>
    <x v="2"/>
    <x v="2"/>
    <x v="0"/>
    <x v="2"/>
    <x v="2"/>
    <x v="0"/>
    <x v="2"/>
    <x v="0"/>
    <x v="0"/>
    <x v="2"/>
    <x v="1"/>
    <x v="2"/>
    <x v="0"/>
  </r>
  <r>
    <x v="0"/>
    <x v="0"/>
    <x v="0"/>
    <x v="3"/>
    <x v="3"/>
    <x v="0"/>
    <x v="0"/>
    <x v="0"/>
    <x v="3"/>
    <x v="3"/>
    <x v="0"/>
    <x v="0"/>
    <x v="3"/>
    <x v="0"/>
    <x v="3"/>
    <x v="3"/>
    <x v="3"/>
    <x v="0"/>
    <x v="0"/>
    <x v="0"/>
    <x v="0"/>
    <x v="3"/>
    <x v="0"/>
    <x v="3"/>
    <x v="3"/>
    <x v="3"/>
    <x v="3"/>
    <x v="3"/>
    <x v="3"/>
    <x v="3"/>
    <x v="3"/>
    <x v="3"/>
    <x v="3"/>
    <x v="0"/>
    <x v="3"/>
    <x v="3"/>
    <x v="3"/>
    <x v="0"/>
    <x v="0"/>
    <x v="0"/>
    <x v="0"/>
    <x v="0"/>
    <x v="0"/>
    <x v="0"/>
    <x v="0"/>
    <x v="3"/>
    <x v="0"/>
    <x v="3"/>
    <x v="3"/>
    <x v="0"/>
    <x v="0"/>
    <x v="0"/>
    <x v="0"/>
    <x v="0"/>
    <x v="0"/>
    <x v="3"/>
    <x v="0"/>
    <x v="0"/>
    <x v="0"/>
    <x v="0"/>
    <x v="0"/>
    <x v="3"/>
    <x v="0"/>
    <x v="0"/>
    <x v="3"/>
    <x v="2"/>
    <x v="3"/>
    <x v="0"/>
    <x v="2"/>
    <x v="2"/>
    <x v="0"/>
    <x v="3"/>
    <x v="0"/>
    <x v="0"/>
    <x v="0"/>
    <x v="1"/>
    <x v="2"/>
    <x v="0"/>
  </r>
  <r>
    <x v="0"/>
    <x v="0"/>
    <x v="0"/>
    <x v="4"/>
    <x v="4"/>
    <x v="0"/>
    <x v="0"/>
    <x v="0"/>
    <x v="4"/>
    <x v="4"/>
    <x v="0"/>
    <x v="0"/>
    <x v="3"/>
    <x v="0"/>
    <x v="4"/>
    <x v="4"/>
    <x v="4"/>
    <x v="0"/>
    <x v="0"/>
    <x v="0"/>
    <x v="0"/>
    <x v="3"/>
    <x v="0"/>
    <x v="4"/>
    <x v="4"/>
    <x v="4"/>
    <x v="4"/>
    <x v="4"/>
    <x v="4"/>
    <x v="4"/>
    <x v="4"/>
    <x v="4"/>
    <x v="4"/>
    <x v="0"/>
    <x v="3"/>
    <x v="4"/>
    <x v="3"/>
    <x v="2"/>
    <x v="2"/>
    <x v="0"/>
    <x v="0"/>
    <x v="0"/>
    <x v="2"/>
    <x v="2"/>
    <x v="0"/>
    <x v="4"/>
    <x v="0"/>
    <x v="4"/>
    <x v="4"/>
    <x v="3"/>
    <x v="0"/>
    <x v="0"/>
    <x v="0"/>
    <x v="0"/>
    <x v="0"/>
    <x v="2"/>
    <x v="0"/>
    <x v="0"/>
    <x v="0"/>
    <x v="0"/>
    <x v="0"/>
    <x v="2"/>
    <x v="0"/>
    <x v="0"/>
    <x v="4"/>
    <x v="3"/>
    <x v="2"/>
    <x v="0"/>
    <x v="3"/>
    <x v="3"/>
    <x v="0"/>
    <x v="4"/>
    <x v="0"/>
    <x v="0"/>
    <x v="2"/>
    <x v="1"/>
    <x v="2"/>
    <x v="0"/>
  </r>
  <r>
    <x v="0"/>
    <x v="0"/>
    <x v="0"/>
    <x v="1"/>
    <x v="5"/>
    <x v="0"/>
    <x v="0"/>
    <x v="0"/>
    <x v="5"/>
    <x v="5"/>
    <x v="0"/>
    <x v="0"/>
    <x v="3"/>
    <x v="0"/>
    <x v="5"/>
    <x v="5"/>
    <x v="5"/>
    <x v="0"/>
    <x v="0"/>
    <x v="0"/>
    <x v="0"/>
    <x v="3"/>
    <x v="0"/>
    <x v="3"/>
    <x v="5"/>
    <x v="5"/>
    <x v="1"/>
    <x v="5"/>
    <x v="5"/>
    <x v="5"/>
    <x v="5"/>
    <x v="5"/>
    <x v="4"/>
    <x v="0"/>
    <x v="4"/>
    <x v="5"/>
    <x v="4"/>
    <x v="3"/>
    <x v="1"/>
    <x v="0"/>
    <x v="0"/>
    <x v="0"/>
    <x v="3"/>
    <x v="1"/>
    <x v="0"/>
    <x v="0"/>
    <x v="0"/>
    <x v="0"/>
    <x v="1"/>
    <x v="4"/>
    <x v="0"/>
    <x v="0"/>
    <x v="0"/>
    <x v="0"/>
    <x v="0"/>
    <x v="4"/>
    <x v="0"/>
    <x v="0"/>
    <x v="0"/>
    <x v="0"/>
    <x v="0"/>
    <x v="4"/>
    <x v="0"/>
    <x v="0"/>
    <x v="5"/>
    <x v="4"/>
    <x v="1"/>
    <x v="0"/>
    <x v="4"/>
    <x v="4"/>
    <x v="0"/>
    <x v="5"/>
    <x v="0"/>
    <x v="0"/>
    <x v="0"/>
    <x v="1"/>
    <x v="3"/>
    <x v="1"/>
  </r>
  <r>
    <x v="0"/>
    <x v="0"/>
    <x v="0"/>
    <x v="3"/>
    <x v="6"/>
    <x v="0"/>
    <x v="0"/>
    <x v="0"/>
    <x v="6"/>
    <x v="6"/>
    <x v="0"/>
    <x v="0"/>
    <x v="3"/>
    <x v="0"/>
    <x v="6"/>
    <x v="6"/>
    <x v="6"/>
    <x v="0"/>
    <x v="0"/>
    <x v="0"/>
    <x v="0"/>
    <x v="3"/>
    <x v="0"/>
    <x v="4"/>
    <x v="4"/>
    <x v="6"/>
    <x v="3"/>
    <x v="6"/>
    <x v="6"/>
    <x v="6"/>
    <x v="6"/>
    <x v="4"/>
    <x v="3"/>
    <x v="0"/>
    <x v="0"/>
    <x v="6"/>
    <x v="0"/>
    <x v="0"/>
    <x v="0"/>
    <x v="0"/>
    <x v="0"/>
    <x v="0"/>
    <x v="0"/>
    <x v="0"/>
    <x v="0"/>
    <x v="3"/>
    <x v="0"/>
    <x v="3"/>
    <x v="3"/>
    <x v="5"/>
    <x v="0"/>
    <x v="0"/>
    <x v="0"/>
    <x v="0"/>
    <x v="0"/>
    <x v="2"/>
    <x v="0"/>
    <x v="0"/>
    <x v="0"/>
    <x v="0"/>
    <x v="0"/>
    <x v="2"/>
    <x v="0"/>
    <x v="0"/>
    <x v="6"/>
    <x v="2"/>
    <x v="2"/>
    <x v="0"/>
    <x v="2"/>
    <x v="2"/>
    <x v="0"/>
    <x v="2"/>
    <x v="0"/>
    <x v="0"/>
    <x v="2"/>
    <x v="1"/>
    <x v="2"/>
    <x v="0"/>
  </r>
  <r>
    <x v="0"/>
    <x v="0"/>
    <x v="0"/>
    <x v="0"/>
    <x v="7"/>
    <x v="0"/>
    <x v="0"/>
    <x v="0"/>
    <x v="7"/>
    <x v="7"/>
    <x v="0"/>
    <x v="0"/>
    <x v="0"/>
    <x v="0"/>
    <x v="7"/>
    <x v="7"/>
    <x v="7"/>
    <x v="0"/>
    <x v="0"/>
    <x v="0"/>
    <x v="0"/>
    <x v="0"/>
    <x v="0"/>
    <x v="0"/>
    <x v="0"/>
    <x v="7"/>
    <x v="0"/>
    <x v="0"/>
    <x v="0"/>
    <x v="0"/>
    <x v="7"/>
    <x v="0"/>
    <x v="5"/>
    <x v="1"/>
    <x v="5"/>
    <x v="7"/>
    <x v="5"/>
    <x v="0"/>
    <x v="0"/>
    <x v="0"/>
    <x v="0"/>
    <x v="0"/>
    <x v="0"/>
    <x v="0"/>
    <x v="0"/>
    <x v="2"/>
    <x v="0"/>
    <x v="2"/>
    <x v="4"/>
    <x v="6"/>
    <x v="0"/>
    <x v="0"/>
    <x v="0"/>
    <x v="0"/>
    <x v="0"/>
    <x v="0"/>
    <x v="0"/>
    <x v="0"/>
    <x v="0"/>
    <x v="0"/>
    <x v="0"/>
    <x v="0"/>
    <x v="0"/>
    <x v="0"/>
    <x v="0"/>
    <x v="2"/>
    <x v="0"/>
    <x v="0"/>
    <x v="2"/>
    <x v="2"/>
    <x v="0"/>
    <x v="6"/>
    <x v="0"/>
    <x v="0"/>
    <x v="0"/>
    <x v="1"/>
    <x v="2"/>
    <x v="0"/>
  </r>
  <r>
    <x v="0"/>
    <x v="0"/>
    <x v="0"/>
    <x v="5"/>
    <x v="8"/>
    <x v="0"/>
    <x v="1"/>
    <x v="0"/>
    <x v="8"/>
    <x v="8"/>
    <x v="0"/>
    <x v="0"/>
    <x v="4"/>
    <x v="0"/>
    <x v="8"/>
    <x v="8"/>
    <x v="8"/>
    <x v="0"/>
    <x v="0"/>
    <x v="0"/>
    <x v="0"/>
    <x v="3"/>
    <x v="0"/>
    <x v="5"/>
    <x v="6"/>
    <x v="8"/>
    <x v="5"/>
    <x v="7"/>
    <x v="7"/>
    <x v="7"/>
    <x v="8"/>
    <x v="6"/>
    <x v="2"/>
    <x v="1"/>
    <x v="6"/>
    <x v="8"/>
    <x v="6"/>
    <x v="4"/>
    <x v="3"/>
    <x v="0"/>
    <x v="0"/>
    <x v="0"/>
    <x v="4"/>
    <x v="3"/>
    <x v="0"/>
    <x v="3"/>
    <x v="0"/>
    <x v="3"/>
    <x v="1"/>
    <x v="7"/>
    <x v="2"/>
    <x v="0"/>
    <x v="0"/>
    <x v="0"/>
    <x v="0"/>
    <x v="5"/>
    <x v="0"/>
    <x v="0"/>
    <x v="0"/>
    <x v="0"/>
    <x v="0"/>
    <x v="5"/>
    <x v="0"/>
    <x v="0"/>
    <x v="7"/>
    <x v="5"/>
    <x v="4"/>
    <x v="2"/>
    <x v="5"/>
    <x v="5"/>
    <x v="0"/>
    <x v="7"/>
    <x v="0"/>
    <x v="0"/>
    <x v="1"/>
    <x v="1"/>
    <x v="2"/>
    <x v="1"/>
  </r>
  <r>
    <x v="0"/>
    <x v="0"/>
    <x v="0"/>
    <x v="1"/>
    <x v="9"/>
    <x v="0"/>
    <x v="1"/>
    <x v="0"/>
    <x v="9"/>
    <x v="9"/>
    <x v="0"/>
    <x v="0"/>
    <x v="3"/>
    <x v="0"/>
    <x v="9"/>
    <x v="9"/>
    <x v="9"/>
    <x v="0"/>
    <x v="0"/>
    <x v="0"/>
    <x v="0"/>
    <x v="3"/>
    <x v="0"/>
    <x v="3"/>
    <x v="5"/>
    <x v="9"/>
    <x v="6"/>
    <x v="8"/>
    <x v="8"/>
    <x v="8"/>
    <x v="9"/>
    <x v="7"/>
    <x v="6"/>
    <x v="1"/>
    <x v="0"/>
    <x v="9"/>
    <x v="0"/>
    <x v="5"/>
    <x v="4"/>
    <x v="0"/>
    <x v="0"/>
    <x v="0"/>
    <x v="5"/>
    <x v="4"/>
    <x v="0"/>
    <x v="3"/>
    <x v="1"/>
    <x v="3"/>
    <x v="1"/>
    <x v="8"/>
    <x v="3"/>
    <x v="0"/>
    <x v="2"/>
    <x v="0"/>
    <x v="1"/>
    <x v="6"/>
    <x v="0"/>
    <x v="0"/>
    <x v="0"/>
    <x v="0"/>
    <x v="0"/>
    <x v="6"/>
    <x v="0"/>
    <x v="0"/>
    <x v="8"/>
    <x v="0"/>
    <x v="5"/>
    <x v="3"/>
    <x v="0"/>
    <x v="0"/>
    <x v="1"/>
    <x v="8"/>
    <x v="0"/>
    <x v="0"/>
    <x v="0"/>
    <x v="0"/>
    <x v="0"/>
    <x v="0"/>
  </r>
  <r>
    <x v="0"/>
    <x v="0"/>
    <x v="0"/>
    <x v="6"/>
    <x v="10"/>
    <x v="0"/>
    <x v="1"/>
    <x v="0"/>
    <x v="10"/>
    <x v="10"/>
    <x v="0"/>
    <x v="0"/>
    <x v="3"/>
    <x v="0"/>
    <x v="10"/>
    <x v="1"/>
    <x v="10"/>
    <x v="0"/>
    <x v="0"/>
    <x v="0"/>
    <x v="0"/>
    <x v="3"/>
    <x v="0"/>
    <x v="4"/>
    <x v="4"/>
    <x v="10"/>
    <x v="7"/>
    <x v="9"/>
    <x v="9"/>
    <x v="9"/>
    <x v="10"/>
    <x v="8"/>
    <x v="5"/>
    <x v="1"/>
    <x v="0"/>
    <x v="10"/>
    <x v="0"/>
    <x v="6"/>
    <x v="4"/>
    <x v="0"/>
    <x v="0"/>
    <x v="0"/>
    <x v="6"/>
    <x v="4"/>
    <x v="0"/>
    <x v="2"/>
    <x v="2"/>
    <x v="2"/>
    <x v="1"/>
    <x v="9"/>
    <x v="4"/>
    <x v="0"/>
    <x v="3"/>
    <x v="0"/>
    <x v="2"/>
    <x v="6"/>
    <x v="0"/>
    <x v="0"/>
    <x v="0"/>
    <x v="0"/>
    <x v="0"/>
    <x v="7"/>
    <x v="0"/>
    <x v="0"/>
    <x v="9"/>
    <x v="6"/>
    <x v="6"/>
    <x v="4"/>
    <x v="6"/>
    <x v="6"/>
    <x v="1"/>
    <x v="9"/>
    <x v="0"/>
    <x v="0"/>
    <x v="2"/>
    <x v="1"/>
    <x v="4"/>
    <x v="1"/>
  </r>
  <r>
    <x v="0"/>
    <x v="0"/>
    <x v="0"/>
    <x v="3"/>
    <x v="11"/>
    <x v="0"/>
    <x v="0"/>
    <x v="0"/>
    <x v="11"/>
    <x v="11"/>
    <x v="0"/>
    <x v="0"/>
    <x v="3"/>
    <x v="0"/>
    <x v="11"/>
    <x v="10"/>
    <x v="11"/>
    <x v="0"/>
    <x v="0"/>
    <x v="0"/>
    <x v="0"/>
    <x v="3"/>
    <x v="0"/>
    <x v="1"/>
    <x v="7"/>
    <x v="11"/>
    <x v="3"/>
    <x v="10"/>
    <x v="10"/>
    <x v="10"/>
    <x v="11"/>
    <x v="9"/>
    <x v="4"/>
    <x v="1"/>
    <x v="7"/>
    <x v="11"/>
    <x v="7"/>
    <x v="7"/>
    <x v="5"/>
    <x v="0"/>
    <x v="0"/>
    <x v="0"/>
    <x v="7"/>
    <x v="5"/>
    <x v="0"/>
    <x v="0"/>
    <x v="0"/>
    <x v="0"/>
    <x v="3"/>
    <x v="10"/>
    <x v="0"/>
    <x v="0"/>
    <x v="0"/>
    <x v="0"/>
    <x v="0"/>
    <x v="3"/>
    <x v="0"/>
    <x v="0"/>
    <x v="0"/>
    <x v="0"/>
    <x v="0"/>
    <x v="8"/>
    <x v="0"/>
    <x v="0"/>
    <x v="10"/>
    <x v="7"/>
    <x v="7"/>
    <x v="0"/>
    <x v="7"/>
    <x v="7"/>
    <x v="0"/>
    <x v="10"/>
    <x v="0"/>
    <x v="0"/>
    <x v="0"/>
    <x v="1"/>
    <x v="5"/>
    <x v="1"/>
  </r>
  <r>
    <x v="0"/>
    <x v="0"/>
    <x v="0"/>
    <x v="2"/>
    <x v="12"/>
    <x v="0"/>
    <x v="1"/>
    <x v="0"/>
    <x v="12"/>
    <x v="12"/>
    <x v="0"/>
    <x v="0"/>
    <x v="3"/>
    <x v="0"/>
    <x v="12"/>
    <x v="11"/>
    <x v="12"/>
    <x v="0"/>
    <x v="0"/>
    <x v="0"/>
    <x v="0"/>
    <x v="3"/>
    <x v="0"/>
    <x v="6"/>
    <x v="3"/>
    <x v="12"/>
    <x v="2"/>
    <x v="11"/>
    <x v="11"/>
    <x v="11"/>
    <x v="12"/>
    <x v="10"/>
    <x v="7"/>
    <x v="2"/>
    <x v="4"/>
    <x v="12"/>
    <x v="4"/>
    <x v="3"/>
    <x v="1"/>
    <x v="0"/>
    <x v="0"/>
    <x v="0"/>
    <x v="3"/>
    <x v="1"/>
    <x v="0"/>
    <x v="2"/>
    <x v="0"/>
    <x v="2"/>
    <x v="2"/>
    <x v="11"/>
    <x v="5"/>
    <x v="0"/>
    <x v="0"/>
    <x v="0"/>
    <x v="0"/>
    <x v="7"/>
    <x v="0"/>
    <x v="0"/>
    <x v="0"/>
    <x v="0"/>
    <x v="0"/>
    <x v="2"/>
    <x v="0"/>
    <x v="0"/>
    <x v="11"/>
    <x v="8"/>
    <x v="1"/>
    <x v="5"/>
    <x v="8"/>
    <x v="8"/>
    <x v="0"/>
    <x v="11"/>
    <x v="0"/>
    <x v="0"/>
    <x v="0"/>
    <x v="1"/>
    <x v="6"/>
    <x v="1"/>
  </r>
  <r>
    <x v="0"/>
    <x v="0"/>
    <x v="0"/>
    <x v="1"/>
    <x v="13"/>
    <x v="0"/>
    <x v="0"/>
    <x v="0"/>
    <x v="13"/>
    <x v="13"/>
    <x v="0"/>
    <x v="0"/>
    <x v="3"/>
    <x v="0"/>
    <x v="13"/>
    <x v="12"/>
    <x v="13"/>
    <x v="0"/>
    <x v="0"/>
    <x v="0"/>
    <x v="0"/>
    <x v="3"/>
    <x v="0"/>
    <x v="3"/>
    <x v="5"/>
    <x v="13"/>
    <x v="6"/>
    <x v="12"/>
    <x v="12"/>
    <x v="12"/>
    <x v="13"/>
    <x v="11"/>
    <x v="4"/>
    <x v="2"/>
    <x v="8"/>
    <x v="13"/>
    <x v="8"/>
    <x v="8"/>
    <x v="6"/>
    <x v="0"/>
    <x v="0"/>
    <x v="0"/>
    <x v="8"/>
    <x v="6"/>
    <x v="1"/>
    <x v="5"/>
    <x v="0"/>
    <x v="5"/>
    <x v="1"/>
    <x v="0"/>
    <x v="0"/>
    <x v="0"/>
    <x v="0"/>
    <x v="0"/>
    <x v="0"/>
    <x v="3"/>
    <x v="0"/>
    <x v="0"/>
    <x v="0"/>
    <x v="0"/>
    <x v="0"/>
    <x v="6"/>
    <x v="0"/>
    <x v="0"/>
    <x v="12"/>
    <x v="9"/>
    <x v="3"/>
    <x v="0"/>
    <x v="9"/>
    <x v="9"/>
    <x v="0"/>
    <x v="12"/>
    <x v="0"/>
    <x v="0"/>
    <x v="0"/>
    <x v="1"/>
    <x v="2"/>
    <x v="0"/>
  </r>
  <r>
    <x v="0"/>
    <x v="0"/>
    <x v="0"/>
    <x v="1"/>
    <x v="14"/>
    <x v="0"/>
    <x v="1"/>
    <x v="0"/>
    <x v="14"/>
    <x v="14"/>
    <x v="0"/>
    <x v="0"/>
    <x v="3"/>
    <x v="0"/>
    <x v="14"/>
    <x v="13"/>
    <x v="14"/>
    <x v="0"/>
    <x v="0"/>
    <x v="0"/>
    <x v="0"/>
    <x v="3"/>
    <x v="0"/>
    <x v="3"/>
    <x v="5"/>
    <x v="14"/>
    <x v="6"/>
    <x v="12"/>
    <x v="12"/>
    <x v="12"/>
    <x v="14"/>
    <x v="12"/>
    <x v="4"/>
    <x v="2"/>
    <x v="0"/>
    <x v="14"/>
    <x v="0"/>
    <x v="6"/>
    <x v="4"/>
    <x v="0"/>
    <x v="0"/>
    <x v="0"/>
    <x v="6"/>
    <x v="4"/>
    <x v="1"/>
    <x v="5"/>
    <x v="0"/>
    <x v="5"/>
    <x v="1"/>
    <x v="0"/>
    <x v="6"/>
    <x v="0"/>
    <x v="0"/>
    <x v="0"/>
    <x v="0"/>
    <x v="3"/>
    <x v="0"/>
    <x v="0"/>
    <x v="0"/>
    <x v="0"/>
    <x v="0"/>
    <x v="6"/>
    <x v="0"/>
    <x v="0"/>
    <x v="12"/>
    <x v="0"/>
    <x v="5"/>
    <x v="6"/>
    <x v="0"/>
    <x v="0"/>
    <x v="0"/>
    <x v="13"/>
    <x v="0"/>
    <x v="0"/>
    <x v="0"/>
    <x v="0"/>
    <x v="0"/>
    <x v="0"/>
  </r>
  <r>
    <x v="0"/>
    <x v="0"/>
    <x v="0"/>
    <x v="7"/>
    <x v="15"/>
    <x v="0"/>
    <x v="0"/>
    <x v="0"/>
    <x v="15"/>
    <x v="15"/>
    <x v="0"/>
    <x v="0"/>
    <x v="5"/>
    <x v="0"/>
    <x v="15"/>
    <x v="14"/>
    <x v="15"/>
    <x v="0"/>
    <x v="0"/>
    <x v="1"/>
    <x v="1"/>
    <x v="2"/>
    <x v="0"/>
    <x v="7"/>
    <x v="8"/>
    <x v="15"/>
    <x v="8"/>
    <x v="13"/>
    <x v="13"/>
    <x v="13"/>
    <x v="15"/>
    <x v="13"/>
    <x v="4"/>
    <x v="2"/>
    <x v="2"/>
    <x v="15"/>
    <x v="2"/>
    <x v="9"/>
    <x v="7"/>
    <x v="0"/>
    <x v="0"/>
    <x v="0"/>
    <x v="9"/>
    <x v="7"/>
    <x v="0"/>
    <x v="3"/>
    <x v="0"/>
    <x v="3"/>
    <x v="4"/>
    <x v="0"/>
    <x v="0"/>
    <x v="0"/>
    <x v="0"/>
    <x v="0"/>
    <x v="0"/>
    <x v="8"/>
    <x v="0"/>
    <x v="0"/>
    <x v="0"/>
    <x v="0"/>
    <x v="0"/>
    <x v="3"/>
    <x v="0"/>
    <x v="0"/>
    <x v="13"/>
    <x v="10"/>
    <x v="0"/>
    <x v="0"/>
    <x v="10"/>
    <x v="10"/>
    <x v="0"/>
    <x v="14"/>
    <x v="0"/>
    <x v="0"/>
    <x v="2"/>
    <x v="1"/>
    <x v="2"/>
    <x v="0"/>
  </r>
  <r>
    <x v="0"/>
    <x v="0"/>
    <x v="0"/>
    <x v="7"/>
    <x v="16"/>
    <x v="0"/>
    <x v="0"/>
    <x v="0"/>
    <x v="16"/>
    <x v="16"/>
    <x v="0"/>
    <x v="0"/>
    <x v="5"/>
    <x v="0"/>
    <x v="16"/>
    <x v="15"/>
    <x v="16"/>
    <x v="0"/>
    <x v="0"/>
    <x v="2"/>
    <x v="1"/>
    <x v="2"/>
    <x v="0"/>
    <x v="8"/>
    <x v="9"/>
    <x v="16"/>
    <x v="9"/>
    <x v="14"/>
    <x v="14"/>
    <x v="14"/>
    <x v="16"/>
    <x v="14"/>
    <x v="4"/>
    <x v="2"/>
    <x v="0"/>
    <x v="16"/>
    <x v="0"/>
    <x v="0"/>
    <x v="0"/>
    <x v="0"/>
    <x v="0"/>
    <x v="0"/>
    <x v="0"/>
    <x v="0"/>
    <x v="1"/>
    <x v="5"/>
    <x v="0"/>
    <x v="5"/>
    <x v="0"/>
    <x v="0"/>
    <x v="0"/>
    <x v="0"/>
    <x v="0"/>
    <x v="0"/>
    <x v="0"/>
    <x v="9"/>
    <x v="0"/>
    <x v="0"/>
    <x v="0"/>
    <x v="0"/>
    <x v="0"/>
    <x v="3"/>
    <x v="0"/>
    <x v="0"/>
    <x v="14"/>
    <x v="2"/>
    <x v="0"/>
    <x v="0"/>
    <x v="2"/>
    <x v="2"/>
    <x v="0"/>
    <x v="6"/>
    <x v="0"/>
    <x v="0"/>
    <x v="2"/>
    <x v="1"/>
    <x v="2"/>
    <x v="0"/>
  </r>
  <r>
    <x v="0"/>
    <x v="0"/>
    <x v="0"/>
    <x v="5"/>
    <x v="17"/>
    <x v="0"/>
    <x v="1"/>
    <x v="0"/>
    <x v="17"/>
    <x v="17"/>
    <x v="0"/>
    <x v="0"/>
    <x v="3"/>
    <x v="0"/>
    <x v="17"/>
    <x v="16"/>
    <x v="17"/>
    <x v="0"/>
    <x v="0"/>
    <x v="1"/>
    <x v="0"/>
    <x v="3"/>
    <x v="0"/>
    <x v="9"/>
    <x v="10"/>
    <x v="17"/>
    <x v="5"/>
    <x v="7"/>
    <x v="7"/>
    <x v="7"/>
    <x v="17"/>
    <x v="15"/>
    <x v="6"/>
    <x v="3"/>
    <x v="8"/>
    <x v="17"/>
    <x v="8"/>
    <x v="8"/>
    <x v="6"/>
    <x v="0"/>
    <x v="0"/>
    <x v="0"/>
    <x v="8"/>
    <x v="6"/>
    <x v="0"/>
    <x v="5"/>
    <x v="0"/>
    <x v="5"/>
    <x v="1"/>
    <x v="0"/>
    <x v="7"/>
    <x v="0"/>
    <x v="0"/>
    <x v="0"/>
    <x v="0"/>
    <x v="2"/>
    <x v="0"/>
    <x v="0"/>
    <x v="0"/>
    <x v="0"/>
    <x v="0"/>
    <x v="9"/>
    <x v="0"/>
    <x v="0"/>
    <x v="7"/>
    <x v="9"/>
    <x v="8"/>
    <x v="7"/>
    <x v="9"/>
    <x v="9"/>
    <x v="0"/>
    <x v="15"/>
    <x v="0"/>
    <x v="0"/>
    <x v="2"/>
    <x v="1"/>
    <x v="2"/>
    <x v="0"/>
  </r>
  <r>
    <x v="0"/>
    <x v="0"/>
    <x v="0"/>
    <x v="8"/>
    <x v="18"/>
    <x v="0"/>
    <x v="0"/>
    <x v="0"/>
    <x v="18"/>
    <x v="18"/>
    <x v="0"/>
    <x v="0"/>
    <x v="2"/>
    <x v="0"/>
    <x v="18"/>
    <x v="17"/>
    <x v="18"/>
    <x v="0"/>
    <x v="0"/>
    <x v="1"/>
    <x v="0"/>
    <x v="2"/>
    <x v="0"/>
    <x v="9"/>
    <x v="4"/>
    <x v="18"/>
    <x v="10"/>
    <x v="15"/>
    <x v="15"/>
    <x v="15"/>
    <x v="18"/>
    <x v="16"/>
    <x v="8"/>
    <x v="3"/>
    <x v="3"/>
    <x v="18"/>
    <x v="3"/>
    <x v="10"/>
    <x v="1"/>
    <x v="0"/>
    <x v="0"/>
    <x v="0"/>
    <x v="10"/>
    <x v="1"/>
    <x v="0"/>
    <x v="2"/>
    <x v="0"/>
    <x v="2"/>
    <x v="4"/>
    <x v="12"/>
    <x v="0"/>
    <x v="0"/>
    <x v="0"/>
    <x v="0"/>
    <x v="0"/>
    <x v="2"/>
    <x v="0"/>
    <x v="0"/>
    <x v="0"/>
    <x v="0"/>
    <x v="0"/>
    <x v="9"/>
    <x v="0"/>
    <x v="0"/>
    <x v="15"/>
    <x v="11"/>
    <x v="9"/>
    <x v="0"/>
    <x v="11"/>
    <x v="11"/>
    <x v="0"/>
    <x v="16"/>
    <x v="0"/>
    <x v="0"/>
    <x v="2"/>
    <x v="1"/>
    <x v="7"/>
    <x v="0"/>
  </r>
  <r>
    <x v="0"/>
    <x v="0"/>
    <x v="0"/>
    <x v="7"/>
    <x v="19"/>
    <x v="0"/>
    <x v="0"/>
    <x v="0"/>
    <x v="19"/>
    <x v="19"/>
    <x v="0"/>
    <x v="0"/>
    <x v="6"/>
    <x v="0"/>
    <x v="19"/>
    <x v="18"/>
    <x v="19"/>
    <x v="0"/>
    <x v="0"/>
    <x v="3"/>
    <x v="1"/>
    <x v="0"/>
    <x v="0"/>
    <x v="10"/>
    <x v="4"/>
    <x v="19"/>
    <x v="9"/>
    <x v="16"/>
    <x v="16"/>
    <x v="16"/>
    <x v="19"/>
    <x v="17"/>
    <x v="2"/>
    <x v="3"/>
    <x v="9"/>
    <x v="19"/>
    <x v="9"/>
    <x v="11"/>
    <x v="8"/>
    <x v="0"/>
    <x v="0"/>
    <x v="0"/>
    <x v="11"/>
    <x v="8"/>
    <x v="0"/>
    <x v="5"/>
    <x v="0"/>
    <x v="5"/>
    <x v="0"/>
    <x v="13"/>
    <x v="0"/>
    <x v="0"/>
    <x v="0"/>
    <x v="0"/>
    <x v="0"/>
    <x v="2"/>
    <x v="0"/>
    <x v="0"/>
    <x v="0"/>
    <x v="0"/>
    <x v="0"/>
    <x v="10"/>
    <x v="0"/>
    <x v="0"/>
    <x v="16"/>
    <x v="12"/>
    <x v="10"/>
    <x v="0"/>
    <x v="12"/>
    <x v="12"/>
    <x v="0"/>
    <x v="17"/>
    <x v="0"/>
    <x v="0"/>
    <x v="2"/>
    <x v="1"/>
    <x v="8"/>
    <x v="1"/>
  </r>
  <r>
    <x v="0"/>
    <x v="0"/>
    <x v="0"/>
    <x v="2"/>
    <x v="20"/>
    <x v="0"/>
    <x v="1"/>
    <x v="0"/>
    <x v="20"/>
    <x v="20"/>
    <x v="0"/>
    <x v="0"/>
    <x v="3"/>
    <x v="0"/>
    <x v="20"/>
    <x v="19"/>
    <x v="20"/>
    <x v="0"/>
    <x v="0"/>
    <x v="0"/>
    <x v="0"/>
    <x v="3"/>
    <x v="0"/>
    <x v="6"/>
    <x v="3"/>
    <x v="20"/>
    <x v="11"/>
    <x v="17"/>
    <x v="17"/>
    <x v="17"/>
    <x v="20"/>
    <x v="10"/>
    <x v="9"/>
    <x v="3"/>
    <x v="3"/>
    <x v="20"/>
    <x v="3"/>
    <x v="6"/>
    <x v="4"/>
    <x v="0"/>
    <x v="0"/>
    <x v="0"/>
    <x v="6"/>
    <x v="4"/>
    <x v="0"/>
    <x v="0"/>
    <x v="0"/>
    <x v="0"/>
    <x v="2"/>
    <x v="14"/>
    <x v="8"/>
    <x v="0"/>
    <x v="0"/>
    <x v="0"/>
    <x v="3"/>
    <x v="7"/>
    <x v="0"/>
    <x v="0"/>
    <x v="0"/>
    <x v="0"/>
    <x v="0"/>
    <x v="2"/>
    <x v="0"/>
    <x v="0"/>
    <x v="17"/>
    <x v="0"/>
    <x v="3"/>
    <x v="8"/>
    <x v="0"/>
    <x v="0"/>
    <x v="0"/>
    <x v="18"/>
    <x v="0"/>
    <x v="0"/>
    <x v="0"/>
    <x v="0"/>
    <x v="0"/>
    <x v="0"/>
  </r>
  <r>
    <x v="0"/>
    <x v="0"/>
    <x v="0"/>
    <x v="0"/>
    <x v="21"/>
    <x v="0"/>
    <x v="0"/>
    <x v="0"/>
    <x v="21"/>
    <x v="21"/>
    <x v="0"/>
    <x v="0"/>
    <x v="5"/>
    <x v="0"/>
    <x v="21"/>
    <x v="20"/>
    <x v="21"/>
    <x v="0"/>
    <x v="0"/>
    <x v="1"/>
    <x v="1"/>
    <x v="2"/>
    <x v="0"/>
    <x v="7"/>
    <x v="11"/>
    <x v="21"/>
    <x v="0"/>
    <x v="18"/>
    <x v="18"/>
    <x v="18"/>
    <x v="21"/>
    <x v="18"/>
    <x v="8"/>
    <x v="4"/>
    <x v="10"/>
    <x v="21"/>
    <x v="10"/>
    <x v="12"/>
    <x v="4"/>
    <x v="0"/>
    <x v="0"/>
    <x v="0"/>
    <x v="12"/>
    <x v="4"/>
    <x v="0"/>
    <x v="3"/>
    <x v="0"/>
    <x v="3"/>
    <x v="0"/>
    <x v="0"/>
    <x v="0"/>
    <x v="0"/>
    <x v="0"/>
    <x v="0"/>
    <x v="0"/>
    <x v="10"/>
    <x v="0"/>
    <x v="0"/>
    <x v="0"/>
    <x v="0"/>
    <x v="0"/>
    <x v="3"/>
    <x v="0"/>
    <x v="0"/>
    <x v="18"/>
    <x v="0"/>
    <x v="6"/>
    <x v="0"/>
    <x v="0"/>
    <x v="0"/>
    <x v="0"/>
    <x v="19"/>
    <x v="0"/>
    <x v="0"/>
    <x v="2"/>
    <x v="0"/>
    <x v="0"/>
    <x v="1"/>
  </r>
  <r>
    <x v="0"/>
    <x v="0"/>
    <x v="0"/>
    <x v="8"/>
    <x v="22"/>
    <x v="0"/>
    <x v="1"/>
    <x v="0"/>
    <x v="22"/>
    <x v="22"/>
    <x v="0"/>
    <x v="0"/>
    <x v="1"/>
    <x v="0"/>
    <x v="22"/>
    <x v="21"/>
    <x v="22"/>
    <x v="0"/>
    <x v="0"/>
    <x v="0"/>
    <x v="0"/>
    <x v="1"/>
    <x v="0"/>
    <x v="11"/>
    <x v="12"/>
    <x v="22"/>
    <x v="10"/>
    <x v="19"/>
    <x v="19"/>
    <x v="19"/>
    <x v="22"/>
    <x v="19"/>
    <x v="9"/>
    <x v="4"/>
    <x v="4"/>
    <x v="22"/>
    <x v="4"/>
    <x v="13"/>
    <x v="9"/>
    <x v="0"/>
    <x v="0"/>
    <x v="0"/>
    <x v="13"/>
    <x v="9"/>
    <x v="0"/>
    <x v="6"/>
    <x v="0"/>
    <x v="6"/>
    <x v="4"/>
    <x v="0"/>
    <x v="9"/>
    <x v="0"/>
    <x v="4"/>
    <x v="0"/>
    <x v="0"/>
    <x v="11"/>
    <x v="0"/>
    <x v="0"/>
    <x v="0"/>
    <x v="0"/>
    <x v="0"/>
    <x v="11"/>
    <x v="0"/>
    <x v="0"/>
    <x v="19"/>
    <x v="0"/>
    <x v="9"/>
    <x v="9"/>
    <x v="0"/>
    <x v="0"/>
    <x v="2"/>
    <x v="20"/>
    <x v="0"/>
    <x v="0"/>
    <x v="1"/>
    <x v="0"/>
    <x v="0"/>
    <x v="0"/>
  </r>
  <r>
    <x v="0"/>
    <x v="0"/>
    <x v="0"/>
    <x v="9"/>
    <x v="23"/>
    <x v="0"/>
    <x v="1"/>
    <x v="0"/>
    <x v="23"/>
    <x v="23"/>
    <x v="0"/>
    <x v="0"/>
    <x v="3"/>
    <x v="0"/>
    <x v="23"/>
    <x v="22"/>
    <x v="23"/>
    <x v="0"/>
    <x v="0"/>
    <x v="0"/>
    <x v="0"/>
    <x v="3"/>
    <x v="0"/>
    <x v="12"/>
    <x v="13"/>
    <x v="23"/>
    <x v="12"/>
    <x v="20"/>
    <x v="20"/>
    <x v="20"/>
    <x v="23"/>
    <x v="20"/>
    <x v="10"/>
    <x v="4"/>
    <x v="1"/>
    <x v="23"/>
    <x v="1"/>
    <x v="1"/>
    <x v="1"/>
    <x v="0"/>
    <x v="0"/>
    <x v="0"/>
    <x v="1"/>
    <x v="1"/>
    <x v="0"/>
    <x v="7"/>
    <x v="0"/>
    <x v="7"/>
    <x v="4"/>
    <x v="15"/>
    <x v="10"/>
    <x v="0"/>
    <x v="0"/>
    <x v="0"/>
    <x v="0"/>
    <x v="12"/>
    <x v="0"/>
    <x v="0"/>
    <x v="0"/>
    <x v="0"/>
    <x v="0"/>
    <x v="3"/>
    <x v="0"/>
    <x v="0"/>
    <x v="20"/>
    <x v="1"/>
    <x v="1"/>
    <x v="10"/>
    <x v="1"/>
    <x v="1"/>
    <x v="0"/>
    <x v="21"/>
    <x v="0"/>
    <x v="0"/>
    <x v="2"/>
    <x v="1"/>
    <x v="9"/>
    <x v="0"/>
  </r>
  <r>
    <x v="0"/>
    <x v="0"/>
    <x v="0"/>
    <x v="3"/>
    <x v="24"/>
    <x v="0"/>
    <x v="0"/>
    <x v="0"/>
    <x v="24"/>
    <x v="24"/>
    <x v="0"/>
    <x v="0"/>
    <x v="3"/>
    <x v="0"/>
    <x v="24"/>
    <x v="23"/>
    <x v="24"/>
    <x v="0"/>
    <x v="0"/>
    <x v="0"/>
    <x v="0"/>
    <x v="3"/>
    <x v="0"/>
    <x v="13"/>
    <x v="14"/>
    <x v="24"/>
    <x v="13"/>
    <x v="21"/>
    <x v="21"/>
    <x v="21"/>
    <x v="24"/>
    <x v="21"/>
    <x v="1"/>
    <x v="4"/>
    <x v="8"/>
    <x v="24"/>
    <x v="8"/>
    <x v="8"/>
    <x v="6"/>
    <x v="0"/>
    <x v="0"/>
    <x v="0"/>
    <x v="8"/>
    <x v="6"/>
    <x v="0"/>
    <x v="3"/>
    <x v="0"/>
    <x v="3"/>
    <x v="2"/>
    <x v="16"/>
    <x v="0"/>
    <x v="0"/>
    <x v="0"/>
    <x v="0"/>
    <x v="0"/>
    <x v="6"/>
    <x v="0"/>
    <x v="0"/>
    <x v="0"/>
    <x v="0"/>
    <x v="0"/>
    <x v="6"/>
    <x v="0"/>
    <x v="0"/>
    <x v="21"/>
    <x v="9"/>
    <x v="3"/>
    <x v="0"/>
    <x v="9"/>
    <x v="9"/>
    <x v="0"/>
    <x v="12"/>
    <x v="0"/>
    <x v="0"/>
    <x v="0"/>
    <x v="1"/>
    <x v="2"/>
    <x v="0"/>
  </r>
  <r>
    <x v="0"/>
    <x v="0"/>
    <x v="0"/>
    <x v="10"/>
    <x v="25"/>
    <x v="0"/>
    <x v="1"/>
    <x v="0"/>
    <x v="25"/>
    <x v="25"/>
    <x v="0"/>
    <x v="0"/>
    <x v="4"/>
    <x v="0"/>
    <x v="25"/>
    <x v="24"/>
    <x v="25"/>
    <x v="0"/>
    <x v="0"/>
    <x v="0"/>
    <x v="0"/>
    <x v="3"/>
    <x v="0"/>
    <x v="5"/>
    <x v="6"/>
    <x v="25"/>
    <x v="14"/>
    <x v="22"/>
    <x v="22"/>
    <x v="22"/>
    <x v="4"/>
    <x v="6"/>
    <x v="11"/>
    <x v="5"/>
    <x v="3"/>
    <x v="25"/>
    <x v="3"/>
    <x v="0"/>
    <x v="0"/>
    <x v="0"/>
    <x v="0"/>
    <x v="0"/>
    <x v="3"/>
    <x v="1"/>
    <x v="0"/>
    <x v="7"/>
    <x v="0"/>
    <x v="7"/>
    <x v="4"/>
    <x v="0"/>
    <x v="11"/>
    <x v="0"/>
    <x v="5"/>
    <x v="0"/>
    <x v="4"/>
    <x v="5"/>
    <x v="0"/>
    <x v="0"/>
    <x v="0"/>
    <x v="0"/>
    <x v="0"/>
    <x v="5"/>
    <x v="0"/>
    <x v="0"/>
    <x v="22"/>
    <x v="0"/>
    <x v="8"/>
    <x v="11"/>
    <x v="0"/>
    <x v="0"/>
    <x v="1"/>
    <x v="22"/>
    <x v="0"/>
    <x v="0"/>
    <x v="1"/>
    <x v="0"/>
    <x v="0"/>
    <x v="0"/>
  </r>
  <r>
    <x v="0"/>
    <x v="0"/>
    <x v="0"/>
    <x v="3"/>
    <x v="26"/>
    <x v="0"/>
    <x v="0"/>
    <x v="0"/>
    <x v="26"/>
    <x v="26"/>
    <x v="0"/>
    <x v="0"/>
    <x v="3"/>
    <x v="0"/>
    <x v="26"/>
    <x v="25"/>
    <x v="26"/>
    <x v="0"/>
    <x v="0"/>
    <x v="0"/>
    <x v="0"/>
    <x v="3"/>
    <x v="0"/>
    <x v="14"/>
    <x v="15"/>
    <x v="26"/>
    <x v="3"/>
    <x v="10"/>
    <x v="10"/>
    <x v="10"/>
    <x v="25"/>
    <x v="9"/>
    <x v="10"/>
    <x v="5"/>
    <x v="4"/>
    <x v="26"/>
    <x v="4"/>
    <x v="3"/>
    <x v="1"/>
    <x v="0"/>
    <x v="0"/>
    <x v="0"/>
    <x v="3"/>
    <x v="1"/>
    <x v="1"/>
    <x v="8"/>
    <x v="0"/>
    <x v="8"/>
    <x v="3"/>
    <x v="0"/>
    <x v="0"/>
    <x v="0"/>
    <x v="0"/>
    <x v="0"/>
    <x v="0"/>
    <x v="3"/>
    <x v="0"/>
    <x v="0"/>
    <x v="0"/>
    <x v="0"/>
    <x v="0"/>
    <x v="8"/>
    <x v="0"/>
    <x v="0"/>
    <x v="10"/>
    <x v="8"/>
    <x v="1"/>
    <x v="0"/>
    <x v="8"/>
    <x v="8"/>
    <x v="0"/>
    <x v="23"/>
    <x v="0"/>
    <x v="0"/>
    <x v="0"/>
    <x v="1"/>
    <x v="10"/>
    <x v="1"/>
  </r>
  <r>
    <x v="0"/>
    <x v="0"/>
    <x v="0"/>
    <x v="7"/>
    <x v="27"/>
    <x v="0"/>
    <x v="1"/>
    <x v="0"/>
    <x v="27"/>
    <x v="27"/>
    <x v="0"/>
    <x v="0"/>
    <x v="7"/>
    <x v="0"/>
    <x v="27"/>
    <x v="26"/>
    <x v="27"/>
    <x v="0"/>
    <x v="0"/>
    <x v="3"/>
    <x v="2"/>
    <x v="3"/>
    <x v="0"/>
    <x v="15"/>
    <x v="16"/>
    <x v="27"/>
    <x v="8"/>
    <x v="23"/>
    <x v="23"/>
    <x v="23"/>
    <x v="26"/>
    <x v="22"/>
    <x v="10"/>
    <x v="5"/>
    <x v="3"/>
    <x v="27"/>
    <x v="3"/>
    <x v="0"/>
    <x v="0"/>
    <x v="0"/>
    <x v="0"/>
    <x v="0"/>
    <x v="14"/>
    <x v="4"/>
    <x v="0"/>
    <x v="6"/>
    <x v="0"/>
    <x v="6"/>
    <x v="4"/>
    <x v="0"/>
    <x v="12"/>
    <x v="0"/>
    <x v="0"/>
    <x v="0"/>
    <x v="0"/>
    <x v="13"/>
    <x v="0"/>
    <x v="0"/>
    <x v="0"/>
    <x v="0"/>
    <x v="0"/>
    <x v="12"/>
    <x v="0"/>
    <x v="0"/>
    <x v="23"/>
    <x v="2"/>
    <x v="8"/>
    <x v="12"/>
    <x v="2"/>
    <x v="2"/>
    <x v="0"/>
    <x v="24"/>
    <x v="0"/>
    <x v="0"/>
    <x v="2"/>
    <x v="1"/>
    <x v="2"/>
    <x v="0"/>
  </r>
  <r>
    <x v="0"/>
    <x v="0"/>
    <x v="0"/>
    <x v="1"/>
    <x v="28"/>
    <x v="0"/>
    <x v="0"/>
    <x v="0"/>
    <x v="28"/>
    <x v="28"/>
    <x v="0"/>
    <x v="0"/>
    <x v="1"/>
    <x v="0"/>
    <x v="26"/>
    <x v="27"/>
    <x v="28"/>
    <x v="0"/>
    <x v="0"/>
    <x v="0"/>
    <x v="0"/>
    <x v="1"/>
    <x v="0"/>
    <x v="11"/>
    <x v="1"/>
    <x v="28"/>
    <x v="1"/>
    <x v="1"/>
    <x v="1"/>
    <x v="1"/>
    <x v="16"/>
    <x v="23"/>
    <x v="12"/>
    <x v="5"/>
    <x v="11"/>
    <x v="28"/>
    <x v="11"/>
    <x v="2"/>
    <x v="2"/>
    <x v="0"/>
    <x v="0"/>
    <x v="0"/>
    <x v="2"/>
    <x v="2"/>
    <x v="0"/>
    <x v="8"/>
    <x v="0"/>
    <x v="8"/>
    <x v="1"/>
    <x v="0"/>
    <x v="0"/>
    <x v="0"/>
    <x v="0"/>
    <x v="0"/>
    <x v="0"/>
    <x v="1"/>
    <x v="0"/>
    <x v="0"/>
    <x v="0"/>
    <x v="0"/>
    <x v="0"/>
    <x v="1"/>
    <x v="0"/>
    <x v="0"/>
    <x v="1"/>
    <x v="3"/>
    <x v="11"/>
    <x v="0"/>
    <x v="3"/>
    <x v="3"/>
    <x v="0"/>
    <x v="25"/>
    <x v="0"/>
    <x v="0"/>
    <x v="1"/>
    <x v="1"/>
    <x v="2"/>
    <x v="0"/>
  </r>
  <r>
    <x v="0"/>
    <x v="0"/>
    <x v="0"/>
    <x v="2"/>
    <x v="29"/>
    <x v="0"/>
    <x v="0"/>
    <x v="0"/>
    <x v="29"/>
    <x v="29"/>
    <x v="0"/>
    <x v="0"/>
    <x v="5"/>
    <x v="0"/>
    <x v="28"/>
    <x v="28"/>
    <x v="29"/>
    <x v="0"/>
    <x v="0"/>
    <x v="3"/>
    <x v="1"/>
    <x v="2"/>
    <x v="0"/>
    <x v="10"/>
    <x v="4"/>
    <x v="29"/>
    <x v="2"/>
    <x v="24"/>
    <x v="24"/>
    <x v="24"/>
    <x v="27"/>
    <x v="24"/>
    <x v="13"/>
    <x v="5"/>
    <x v="4"/>
    <x v="29"/>
    <x v="4"/>
    <x v="10"/>
    <x v="1"/>
    <x v="0"/>
    <x v="0"/>
    <x v="0"/>
    <x v="10"/>
    <x v="1"/>
    <x v="0"/>
    <x v="4"/>
    <x v="0"/>
    <x v="4"/>
    <x v="2"/>
    <x v="0"/>
    <x v="0"/>
    <x v="0"/>
    <x v="0"/>
    <x v="0"/>
    <x v="0"/>
    <x v="2"/>
    <x v="0"/>
    <x v="0"/>
    <x v="0"/>
    <x v="0"/>
    <x v="0"/>
    <x v="10"/>
    <x v="0"/>
    <x v="0"/>
    <x v="24"/>
    <x v="11"/>
    <x v="1"/>
    <x v="0"/>
    <x v="11"/>
    <x v="11"/>
    <x v="0"/>
    <x v="26"/>
    <x v="0"/>
    <x v="0"/>
    <x v="2"/>
    <x v="1"/>
    <x v="11"/>
    <x v="1"/>
  </r>
  <r>
    <x v="0"/>
    <x v="0"/>
    <x v="0"/>
    <x v="2"/>
    <x v="30"/>
    <x v="0"/>
    <x v="0"/>
    <x v="0"/>
    <x v="30"/>
    <x v="30"/>
    <x v="0"/>
    <x v="0"/>
    <x v="3"/>
    <x v="0"/>
    <x v="29"/>
    <x v="29"/>
    <x v="30"/>
    <x v="0"/>
    <x v="0"/>
    <x v="0"/>
    <x v="0"/>
    <x v="3"/>
    <x v="0"/>
    <x v="16"/>
    <x v="17"/>
    <x v="30"/>
    <x v="2"/>
    <x v="25"/>
    <x v="25"/>
    <x v="25"/>
    <x v="28"/>
    <x v="25"/>
    <x v="14"/>
    <x v="5"/>
    <x v="3"/>
    <x v="30"/>
    <x v="3"/>
    <x v="14"/>
    <x v="10"/>
    <x v="0"/>
    <x v="0"/>
    <x v="0"/>
    <x v="15"/>
    <x v="10"/>
    <x v="0"/>
    <x v="4"/>
    <x v="0"/>
    <x v="4"/>
    <x v="2"/>
    <x v="0"/>
    <x v="0"/>
    <x v="0"/>
    <x v="0"/>
    <x v="0"/>
    <x v="0"/>
    <x v="3"/>
    <x v="0"/>
    <x v="0"/>
    <x v="0"/>
    <x v="0"/>
    <x v="0"/>
    <x v="3"/>
    <x v="0"/>
    <x v="0"/>
    <x v="25"/>
    <x v="13"/>
    <x v="3"/>
    <x v="0"/>
    <x v="13"/>
    <x v="13"/>
    <x v="0"/>
    <x v="27"/>
    <x v="0"/>
    <x v="0"/>
    <x v="0"/>
    <x v="1"/>
    <x v="2"/>
    <x v="0"/>
  </r>
  <r>
    <x v="0"/>
    <x v="0"/>
    <x v="0"/>
    <x v="4"/>
    <x v="31"/>
    <x v="0"/>
    <x v="0"/>
    <x v="0"/>
    <x v="31"/>
    <x v="31"/>
    <x v="0"/>
    <x v="0"/>
    <x v="3"/>
    <x v="0"/>
    <x v="30"/>
    <x v="6"/>
    <x v="31"/>
    <x v="0"/>
    <x v="0"/>
    <x v="0"/>
    <x v="0"/>
    <x v="3"/>
    <x v="0"/>
    <x v="14"/>
    <x v="7"/>
    <x v="31"/>
    <x v="4"/>
    <x v="26"/>
    <x v="26"/>
    <x v="26"/>
    <x v="29"/>
    <x v="9"/>
    <x v="11"/>
    <x v="5"/>
    <x v="3"/>
    <x v="31"/>
    <x v="3"/>
    <x v="0"/>
    <x v="0"/>
    <x v="0"/>
    <x v="0"/>
    <x v="0"/>
    <x v="0"/>
    <x v="0"/>
    <x v="0"/>
    <x v="8"/>
    <x v="0"/>
    <x v="8"/>
    <x v="4"/>
    <x v="0"/>
    <x v="0"/>
    <x v="0"/>
    <x v="0"/>
    <x v="0"/>
    <x v="0"/>
    <x v="3"/>
    <x v="0"/>
    <x v="0"/>
    <x v="0"/>
    <x v="0"/>
    <x v="0"/>
    <x v="3"/>
    <x v="0"/>
    <x v="0"/>
    <x v="26"/>
    <x v="2"/>
    <x v="3"/>
    <x v="0"/>
    <x v="2"/>
    <x v="2"/>
    <x v="0"/>
    <x v="3"/>
    <x v="0"/>
    <x v="0"/>
    <x v="0"/>
    <x v="1"/>
    <x v="2"/>
    <x v="0"/>
  </r>
  <r>
    <x v="0"/>
    <x v="0"/>
    <x v="0"/>
    <x v="4"/>
    <x v="32"/>
    <x v="0"/>
    <x v="1"/>
    <x v="0"/>
    <x v="32"/>
    <x v="32"/>
    <x v="0"/>
    <x v="0"/>
    <x v="3"/>
    <x v="0"/>
    <x v="31"/>
    <x v="7"/>
    <x v="32"/>
    <x v="0"/>
    <x v="0"/>
    <x v="0"/>
    <x v="0"/>
    <x v="3"/>
    <x v="0"/>
    <x v="3"/>
    <x v="0"/>
    <x v="32"/>
    <x v="4"/>
    <x v="27"/>
    <x v="27"/>
    <x v="27"/>
    <x v="12"/>
    <x v="26"/>
    <x v="14"/>
    <x v="6"/>
    <x v="12"/>
    <x v="32"/>
    <x v="12"/>
    <x v="12"/>
    <x v="4"/>
    <x v="0"/>
    <x v="0"/>
    <x v="0"/>
    <x v="12"/>
    <x v="4"/>
    <x v="0"/>
    <x v="7"/>
    <x v="0"/>
    <x v="7"/>
    <x v="5"/>
    <x v="0"/>
    <x v="13"/>
    <x v="0"/>
    <x v="0"/>
    <x v="0"/>
    <x v="5"/>
    <x v="7"/>
    <x v="0"/>
    <x v="0"/>
    <x v="0"/>
    <x v="0"/>
    <x v="0"/>
    <x v="2"/>
    <x v="0"/>
    <x v="0"/>
    <x v="27"/>
    <x v="0"/>
    <x v="12"/>
    <x v="13"/>
    <x v="0"/>
    <x v="0"/>
    <x v="0"/>
    <x v="28"/>
    <x v="0"/>
    <x v="0"/>
    <x v="0"/>
    <x v="1"/>
    <x v="0"/>
    <x v="1"/>
  </r>
  <r>
    <x v="0"/>
    <x v="0"/>
    <x v="0"/>
    <x v="3"/>
    <x v="33"/>
    <x v="0"/>
    <x v="0"/>
    <x v="0"/>
    <x v="33"/>
    <x v="33"/>
    <x v="0"/>
    <x v="0"/>
    <x v="3"/>
    <x v="0"/>
    <x v="32"/>
    <x v="30"/>
    <x v="33"/>
    <x v="0"/>
    <x v="0"/>
    <x v="0"/>
    <x v="0"/>
    <x v="3"/>
    <x v="0"/>
    <x v="13"/>
    <x v="14"/>
    <x v="33"/>
    <x v="3"/>
    <x v="28"/>
    <x v="28"/>
    <x v="28"/>
    <x v="30"/>
    <x v="21"/>
    <x v="5"/>
    <x v="6"/>
    <x v="1"/>
    <x v="33"/>
    <x v="1"/>
    <x v="3"/>
    <x v="1"/>
    <x v="0"/>
    <x v="0"/>
    <x v="0"/>
    <x v="16"/>
    <x v="1"/>
    <x v="0"/>
    <x v="8"/>
    <x v="0"/>
    <x v="8"/>
    <x v="3"/>
    <x v="17"/>
    <x v="0"/>
    <x v="0"/>
    <x v="0"/>
    <x v="0"/>
    <x v="0"/>
    <x v="6"/>
    <x v="0"/>
    <x v="0"/>
    <x v="0"/>
    <x v="0"/>
    <x v="0"/>
    <x v="6"/>
    <x v="0"/>
    <x v="0"/>
    <x v="28"/>
    <x v="8"/>
    <x v="1"/>
    <x v="0"/>
    <x v="8"/>
    <x v="8"/>
    <x v="0"/>
    <x v="23"/>
    <x v="0"/>
    <x v="0"/>
    <x v="0"/>
    <x v="1"/>
    <x v="3"/>
    <x v="1"/>
  </r>
  <r>
    <x v="0"/>
    <x v="0"/>
    <x v="0"/>
    <x v="2"/>
    <x v="34"/>
    <x v="0"/>
    <x v="1"/>
    <x v="0"/>
    <x v="34"/>
    <x v="34"/>
    <x v="0"/>
    <x v="0"/>
    <x v="3"/>
    <x v="0"/>
    <x v="33"/>
    <x v="31"/>
    <x v="34"/>
    <x v="0"/>
    <x v="0"/>
    <x v="0"/>
    <x v="0"/>
    <x v="3"/>
    <x v="0"/>
    <x v="5"/>
    <x v="18"/>
    <x v="34"/>
    <x v="11"/>
    <x v="29"/>
    <x v="29"/>
    <x v="29"/>
    <x v="31"/>
    <x v="27"/>
    <x v="5"/>
    <x v="6"/>
    <x v="0"/>
    <x v="34"/>
    <x v="0"/>
    <x v="6"/>
    <x v="4"/>
    <x v="0"/>
    <x v="0"/>
    <x v="0"/>
    <x v="6"/>
    <x v="4"/>
    <x v="0"/>
    <x v="7"/>
    <x v="0"/>
    <x v="7"/>
    <x v="2"/>
    <x v="18"/>
    <x v="14"/>
    <x v="0"/>
    <x v="0"/>
    <x v="0"/>
    <x v="0"/>
    <x v="14"/>
    <x v="0"/>
    <x v="0"/>
    <x v="0"/>
    <x v="0"/>
    <x v="0"/>
    <x v="13"/>
    <x v="0"/>
    <x v="0"/>
    <x v="29"/>
    <x v="0"/>
    <x v="5"/>
    <x v="0"/>
    <x v="0"/>
    <x v="0"/>
    <x v="0"/>
    <x v="29"/>
    <x v="0"/>
    <x v="0"/>
    <x v="1"/>
    <x v="0"/>
    <x v="0"/>
    <x v="0"/>
  </r>
  <r>
    <x v="0"/>
    <x v="0"/>
    <x v="0"/>
    <x v="3"/>
    <x v="35"/>
    <x v="0"/>
    <x v="0"/>
    <x v="0"/>
    <x v="35"/>
    <x v="35"/>
    <x v="0"/>
    <x v="0"/>
    <x v="3"/>
    <x v="0"/>
    <x v="34"/>
    <x v="32"/>
    <x v="35"/>
    <x v="0"/>
    <x v="0"/>
    <x v="0"/>
    <x v="0"/>
    <x v="3"/>
    <x v="0"/>
    <x v="4"/>
    <x v="4"/>
    <x v="35"/>
    <x v="3"/>
    <x v="28"/>
    <x v="28"/>
    <x v="28"/>
    <x v="32"/>
    <x v="4"/>
    <x v="15"/>
    <x v="7"/>
    <x v="13"/>
    <x v="35"/>
    <x v="13"/>
    <x v="7"/>
    <x v="5"/>
    <x v="0"/>
    <x v="0"/>
    <x v="0"/>
    <x v="7"/>
    <x v="5"/>
    <x v="0"/>
    <x v="9"/>
    <x v="0"/>
    <x v="9"/>
    <x v="3"/>
    <x v="17"/>
    <x v="0"/>
    <x v="0"/>
    <x v="0"/>
    <x v="0"/>
    <x v="0"/>
    <x v="2"/>
    <x v="0"/>
    <x v="0"/>
    <x v="0"/>
    <x v="0"/>
    <x v="0"/>
    <x v="2"/>
    <x v="0"/>
    <x v="0"/>
    <x v="28"/>
    <x v="7"/>
    <x v="7"/>
    <x v="0"/>
    <x v="7"/>
    <x v="7"/>
    <x v="0"/>
    <x v="10"/>
    <x v="0"/>
    <x v="0"/>
    <x v="2"/>
    <x v="1"/>
    <x v="12"/>
    <x v="0"/>
  </r>
  <r>
    <x v="0"/>
    <x v="0"/>
    <x v="0"/>
    <x v="9"/>
    <x v="36"/>
    <x v="0"/>
    <x v="1"/>
    <x v="0"/>
    <x v="36"/>
    <x v="36"/>
    <x v="0"/>
    <x v="0"/>
    <x v="6"/>
    <x v="0"/>
    <x v="35"/>
    <x v="33"/>
    <x v="36"/>
    <x v="0"/>
    <x v="0"/>
    <x v="3"/>
    <x v="1"/>
    <x v="0"/>
    <x v="0"/>
    <x v="17"/>
    <x v="2"/>
    <x v="36"/>
    <x v="12"/>
    <x v="30"/>
    <x v="30"/>
    <x v="30"/>
    <x v="33"/>
    <x v="28"/>
    <x v="14"/>
    <x v="7"/>
    <x v="14"/>
    <x v="36"/>
    <x v="14"/>
    <x v="0"/>
    <x v="0"/>
    <x v="0"/>
    <x v="0"/>
    <x v="0"/>
    <x v="0"/>
    <x v="0"/>
    <x v="0"/>
    <x v="10"/>
    <x v="0"/>
    <x v="10"/>
    <x v="4"/>
    <x v="0"/>
    <x v="15"/>
    <x v="0"/>
    <x v="0"/>
    <x v="0"/>
    <x v="0"/>
    <x v="15"/>
    <x v="0"/>
    <x v="0"/>
    <x v="0"/>
    <x v="0"/>
    <x v="0"/>
    <x v="14"/>
    <x v="0"/>
    <x v="0"/>
    <x v="30"/>
    <x v="2"/>
    <x v="12"/>
    <x v="5"/>
    <x v="2"/>
    <x v="2"/>
    <x v="0"/>
    <x v="30"/>
    <x v="0"/>
    <x v="0"/>
    <x v="2"/>
    <x v="1"/>
    <x v="2"/>
    <x v="0"/>
  </r>
  <r>
    <x v="0"/>
    <x v="0"/>
    <x v="0"/>
    <x v="2"/>
    <x v="37"/>
    <x v="0"/>
    <x v="0"/>
    <x v="0"/>
    <x v="37"/>
    <x v="37"/>
    <x v="0"/>
    <x v="0"/>
    <x v="2"/>
    <x v="0"/>
    <x v="36"/>
    <x v="34"/>
    <x v="37"/>
    <x v="0"/>
    <x v="0"/>
    <x v="0"/>
    <x v="0"/>
    <x v="2"/>
    <x v="0"/>
    <x v="2"/>
    <x v="2"/>
    <x v="37"/>
    <x v="2"/>
    <x v="31"/>
    <x v="31"/>
    <x v="31"/>
    <x v="34"/>
    <x v="2"/>
    <x v="14"/>
    <x v="7"/>
    <x v="1"/>
    <x v="37"/>
    <x v="1"/>
    <x v="3"/>
    <x v="1"/>
    <x v="0"/>
    <x v="0"/>
    <x v="0"/>
    <x v="12"/>
    <x v="4"/>
    <x v="0"/>
    <x v="4"/>
    <x v="0"/>
    <x v="4"/>
    <x v="2"/>
    <x v="0"/>
    <x v="0"/>
    <x v="0"/>
    <x v="0"/>
    <x v="0"/>
    <x v="0"/>
    <x v="2"/>
    <x v="0"/>
    <x v="0"/>
    <x v="0"/>
    <x v="0"/>
    <x v="0"/>
    <x v="2"/>
    <x v="0"/>
    <x v="0"/>
    <x v="31"/>
    <x v="8"/>
    <x v="1"/>
    <x v="0"/>
    <x v="8"/>
    <x v="8"/>
    <x v="0"/>
    <x v="23"/>
    <x v="0"/>
    <x v="0"/>
    <x v="2"/>
    <x v="1"/>
    <x v="13"/>
    <x v="1"/>
  </r>
  <r>
    <x v="0"/>
    <x v="0"/>
    <x v="0"/>
    <x v="10"/>
    <x v="38"/>
    <x v="0"/>
    <x v="0"/>
    <x v="0"/>
    <x v="38"/>
    <x v="38"/>
    <x v="0"/>
    <x v="0"/>
    <x v="3"/>
    <x v="0"/>
    <x v="37"/>
    <x v="35"/>
    <x v="38"/>
    <x v="0"/>
    <x v="0"/>
    <x v="0"/>
    <x v="0"/>
    <x v="3"/>
    <x v="0"/>
    <x v="3"/>
    <x v="5"/>
    <x v="38"/>
    <x v="14"/>
    <x v="32"/>
    <x v="32"/>
    <x v="32"/>
    <x v="35"/>
    <x v="11"/>
    <x v="8"/>
    <x v="8"/>
    <x v="0"/>
    <x v="38"/>
    <x v="0"/>
    <x v="0"/>
    <x v="0"/>
    <x v="0"/>
    <x v="0"/>
    <x v="0"/>
    <x v="0"/>
    <x v="0"/>
    <x v="0"/>
    <x v="11"/>
    <x v="0"/>
    <x v="11"/>
    <x v="0"/>
    <x v="19"/>
    <x v="0"/>
    <x v="0"/>
    <x v="0"/>
    <x v="0"/>
    <x v="0"/>
    <x v="3"/>
    <x v="0"/>
    <x v="0"/>
    <x v="0"/>
    <x v="0"/>
    <x v="0"/>
    <x v="6"/>
    <x v="0"/>
    <x v="0"/>
    <x v="32"/>
    <x v="2"/>
    <x v="8"/>
    <x v="0"/>
    <x v="2"/>
    <x v="2"/>
    <x v="0"/>
    <x v="31"/>
    <x v="0"/>
    <x v="0"/>
    <x v="0"/>
    <x v="1"/>
    <x v="2"/>
    <x v="0"/>
  </r>
  <r>
    <x v="0"/>
    <x v="0"/>
    <x v="0"/>
    <x v="1"/>
    <x v="39"/>
    <x v="0"/>
    <x v="0"/>
    <x v="0"/>
    <x v="39"/>
    <x v="39"/>
    <x v="0"/>
    <x v="0"/>
    <x v="3"/>
    <x v="0"/>
    <x v="38"/>
    <x v="36"/>
    <x v="39"/>
    <x v="0"/>
    <x v="0"/>
    <x v="0"/>
    <x v="0"/>
    <x v="3"/>
    <x v="1"/>
    <x v="16"/>
    <x v="17"/>
    <x v="39"/>
    <x v="1"/>
    <x v="33"/>
    <x v="33"/>
    <x v="33"/>
    <x v="36"/>
    <x v="25"/>
    <x v="16"/>
    <x v="8"/>
    <x v="3"/>
    <x v="39"/>
    <x v="3"/>
    <x v="6"/>
    <x v="4"/>
    <x v="0"/>
    <x v="0"/>
    <x v="0"/>
    <x v="6"/>
    <x v="4"/>
    <x v="0"/>
    <x v="8"/>
    <x v="0"/>
    <x v="8"/>
    <x v="1"/>
    <x v="0"/>
    <x v="0"/>
    <x v="0"/>
    <x v="0"/>
    <x v="0"/>
    <x v="0"/>
    <x v="3"/>
    <x v="0"/>
    <x v="0"/>
    <x v="0"/>
    <x v="0"/>
    <x v="0"/>
    <x v="3"/>
    <x v="0"/>
    <x v="0"/>
    <x v="33"/>
    <x v="14"/>
    <x v="3"/>
    <x v="0"/>
    <x v="14"/>
    <x v="14"/>
    <x v="0"/>
    <x v="32"/>
    <x v="0"/>
    <x v="0"/>
    <x v="0"/>
    <x v="1"/>
    <x v="2"/>
    <x v="0"/>
  </r>
  <r>
    <x v="0"/>
    <x v="0"/>
    <x v="0"/>
    <x v="10"/>
    <x v="40"/>
    <x v="0"/>
    <x v="1"/>
    <x v="0"/>
    <x v="25"/>
    <x v="25"/>
    <x v="0"/>
    <x v="0"/>
    <x v="4"/>
    <x v="0"/>
    <x v="25"/>
    <x v="24"/>
    <x v="40"/>
    <x v="0"/>
    <x v="0"/>
    <x v="0"/>
    <x v="0"/>
    <x v="3"/>
    <x v="0"/>
    <x v="5"/>
    <x v="6"/>
    <x v="25"/>
    <x v="14"/>
    <x v="22"/>
    <x v="22"/>
    <x v="22"/>
    <x v="4"/>
    <x v="6"/>
    <x v="17"/>
    <x v="8"/>
    <x v="1"/>
    <x v="40"/>
    <x v="1"/>
    <x v="3"/>
    <x v="1"/>
    <x v="0"/>
    <x v="0"/>
    <x v="0"/>
    <x v="12"/>
    <x v="4"/>
    <x v="0"/>
    <x v="11"/>
    <x v="0"/>
    <x v="11"/>
    <x v="0"/>
    <x v="0"/>
    <x v="16"/>
    <x v="0"/>
    <x v="5"/>
    <x v="0"/>
    <x v="0"/>
    <x v="5"/>
    <x v="0"/>
    <x v="0"/>
    <x v="0"/>
    <x v="0"/>
    <x v="0"/>
    <x v="5"/>
    <x v="0"/>
    <x v="0"/>
    <x v="22"/>
    <x v="0"/>
    <x v="0"/>
    <x v="14"/>
    <x v="0"/>
    <x v="0"/>
    <x v="1"/>
    <x v="33"/>
    <x v="0"/>
    <x v="0"/>
    <x v="1"/>
    <x v="0"/>
    <x v="0"/>
    <x v="0"/>
  </r>
  <r>
    <x v="0"/>
    <x v="0"/>
    <x v="0"/>
    <x v="11"/>
    <x v="41"/>
    <x v="0"/>
    <x v="0"/>
    <x v="0"/>
    <x v="40"/>
    <x v="40"/>
    <x v="0"/>
    <x v="0"/>
    <x v="5"/>
    <x v="0"/>
    <x v="39"/>
    <x v="37"/>
    <x v="41"/>
    <x v="0"/>
    <x v="0"/>
    <x v="1"/>
    <x v="1"/>
    <x v="2"/>
    <x v="0"/>
    <x v="7"/>
    <x v="11"/>
    <x v="40"/>
    <x v="15"/>
    <x v="34"/>
    <x v="34"/>
    <x v="34"/>
    <x v="37"/>
    <x v="29"/>
    <x v="13"/>
    <x v="8"/>
    <x v="15"/>
    <x v="41"/>
    <x v="15"/>
    <x v="15"/>
    <x v="4"/>
    <x v="0"/>
    <x v="0"/>
    <x v="0"/>
    <x v="17"/>
    <x v="4"/>
    <x v="0"/>
    <x v="8"/>
    <x v="3"/>
    <x v="8"/>
    <x v="3"/>
    <x v="0"/>
    <x v="0"/>
    <x v="0"/>
    <x v="0"/>
    <x v="0"/>
    <x v="6"/>
    <x v="10"/>
    <x v="0"/>
    <x v="0"/>
    <x v="0"/>
    <x v="0"/>
    <x v="0"/>
    <x v="3"/>
    <x v="0"/>
    <x v="0"/>
    <x v="34"/>
    <x v="0"/>
    <x v="13"/>
    <x v="0"/>
    <x v="0"/>
    <x v="0"/>
    <x v="0"/>
    <x v="34"/>
    <x v="0"/>
    <x v="0"/>
    <x v="2"/>
    <x v="0"/>
    <x v="0"/>
    <x v="1"/>
  </r>
  <r>
    <x v="0"/>
    <x v="0"/>
    <x v="0"/>
    <x v="3"/>
    <x v="42"/>
    <x v="0"/>
    <x v="0"/>
    <x v="0"/>
    <x v="41"/>
    <x v="41"/>
    <x v="0"/>
    <x v="0"/>
    <x v="3"/>
    <x v="0"/>
    <x v="40"/>
    <x v="38"/>
    <x v="42"/>
    <x v="0"/>
    <x v="0"/>
    <x v="0"/>
    <x v="0"/>
    <x v="3"/>
    <x v="0"/>
    <x v="4"/>
    <x v="19"/>
    <x v="41"/>
    <x v="3"/>
    <x v="35"/>
    <x v="35"/>
    <x v="35"/>
    <x v="38"/>
    <x v="30"/>
    <x v="18"/>
    <x v="8"/>
    <x v="16"/>
    <x v="42"/>
    <x v="16"/>
    <x v="16"/>
    <x v="11"/>
    <x v="0"/>
    <x v="0"/>
    <x v="0"/>
    <x v="18"/>
    <x v="11"/>
    <x v="0"/>
    <x v="9"/>
    <x v="0"/>
    <x v="9"/>
    <x v="3"/>
    <x v="0"/>
    <x v="0"/>
    <x v="0"/>
    <x v="0"/>
    <x v="0"/>
    <x v="0"/>
    <x v="2"/>
    <x v="0"/>
    <x v="0"/>
    <x v="0"/>
    <x v="0"/>
    <x v="0"/>
    <x v="2"/>
    <x v="0"/>
    <x v="0"/>
    <x v="35"/>
    <x v="15"/>
    <x v="14"/>
    <x v="0"/>
    <x v="15"/>
    <x v="15"/>
    <x v="0"/>
    <x v="35"/>
    <x v="0"/>
    <x v="0"/>
    <x v="2"/>
    <x v="1"/>
    <x v="2"/>
    <x v="1"/>
  </r>
  <r>
    <x v="0"/>
    <x v="0"/>
    <x v="0"/>
    <x v="4"/>
    <x v="43"/>
    <x v="0"/>
    <x v="0"/>
    <x v="0"/>
    <x v="42"/>
    <x v="42"/>
    <x v="0"/>
    <x v="0"/>
    <x v="3"/>
    <x v="0"/>
    <x v="41"/>
    <x v="39"/>
    <x v="43"/>
    <x v="0"/>
    <x v="0"/>
    <x v="0"/>
    <x v="0"/>
    <x v="3"/>
    <x v="0"/>
    <x v="6"/>
    <x v="3"/>
    <x v="42"/>
    <x v="4"/>
    <x v="26"/>
    <x v="26"/>
    <x v="26"/>
    <x v="39"/>
    <x v="10"/>
    <x v="8"/>
    <x v="8"/>
    <x v="3"/>
    <x v="43"/>
    <x v="3"/>
    <x v="0"/>
    <x v="0"/>
    <x v="0"/>
    <x v="0"/>
    <x v="0"/>
    <x v="0"/>
    <x v="0"/>
    <x v="0"/>
    <x v="8"/>
    <x v="0"/>
    <x v="8"/>
    <x v="5"/>
    <x v="0"/>
    <x v="0"/>
    <x v="0"/>
    <x v="0"/>
    <x v="0"/>
    <x v="0"/>
    <x v="7"/>
    <x v="0"/>
    <x v="0"/>
    <x v="0"/>
    <x v="0"/>
    <x v="0"/>
    <x v="2"/>
    <x v="0"/>
    <x v="0"/>
    <x v="26"/>
    <x v="2"/>
    <x v="3"/>
    <x v="0"/>
    <x v="2"/>
    <x v="2"/>
    <x v="0"/>
    <x v="3"/>
    <x v="0"/>
    <x v="0"/>
    <x v="0"/>
    <x v="1"/>
    <x v="2"/>
    <x v="0"/>
  </r>
  <r>
    <x v="0"/>
    <x v="0"/>
    <x v="0"/>
    <x v="12"/>
    <x v="44"/>
    <x v="0"/>
    <x v="0"/>
    <x v="0"/>
    <x v="43"/>
    <x v="43"/>
    <x v="0"/>
    <x v="0"/>
    <x v="3"/>
    <x v="0"/>
    <x v="33"/>
    <x v="40"/>
    <x v="44"/>
    <x v="0"/>
    <x v="0"/>
    <x v="0"/>
    <x v="0"/>
    <x v="3"/>
    <x v="0"/>
    <x v="5"/>
    <x v="18"/>
    <x v="43"/>
    <x v="16"/>
    <x v="36"/>
    <x v="36"/>
    <x v="36"/>
    <x v="40"/>
    <x v="31"/>
    <x v="8"/>
    <x v="9"/>
    <x v="15"/>
    <x v="44"/>
    <x v="15"/>
    <x v="6"/>
    <x v="4"/>
    <x v="0"/>
    <x v="0"/>
    <x v="0"/>
    <x v="6"/>
    <x v="4"/>
    <x v="0"/>
    <x v="9"/>
    <x v="0"/>
    <x v="9"/>
    <x v="5"/>
    <x v="0"/>
    <x v="0"/>
    <x v="0"/>
    <x v="0"/>
    <x v="0"/>
    <x v="0"/>
    <x v="14"/>
    <x v="0"/>
    <x v="0"/>
    <x v="0"/>
    <x v="0"/>
    <x v="0"/>
    <x v="13"/>
    <x v="0"/>
    <x v="0"/>
    <x v="36"/>
    <x v="0"/>
    <x v="8"/>
    <x v="0"/>
    <x v="0"/>
    <x v="0"/>
    <x v="0"/>
    <x v="36"/>
    <x v="0"/>
    <x v="0"/>
    <x v="1"/>
    <x v="0"/>
    <x v="0"/>
    <x v="1"/>
  </r>
  <r>
    <x v="0"/>
    <x v="0"/>
    <x v="0"/>
    <x v="3"/>
    <x v="45"/>
    <x v="0"/>
    <x v="0"/>
    <x v="0"/>
    <x v="44"/>
    <x v="44"/>
    <x v="0"/>
    <x v="0"/>
    <x v="3"/>
    <x v="0"/>
    <x v="42"/>
    <x v="41"/>
    <x v="45"/>
    <x v="0"/>
    <x v="0"/>
    <x v="0"/>
    <x v="0"/>
    <x v="3"/>
    <x v="0"/>
    <x v="3"/>
    <x v="3"/>
    <x v="44"/>
    <x v="13"/>
    <x v="37"/>
    <x v="37"/>
    <x v="37"/>
    <x v="41"/>
    <x v="3"/>
    <x v="8"/>
    <x v="9"/>
    <x v="3"/>
    <x v="45"/>
    <x v="3"/>
    <x v="0"/>
    <x v="0"/>
    <x v="0"/>
    <x v="0"/>
    <x v="0"/>
    <x v="0"/>
    <x v="0"/>
    <x v="0"/>
    <x v="1"/>
    <x v="0"/>
    <x v="1"/>
    <x v="6"/>
    <x v="0"/>
    <x v="0"/>
    <x v="0"/>
    <x v="0"/>
    <x v="0"/>
    <x v="7"/>
    <x v="3"/>
    <x v="0"/>
    <x v="0"/>
    <x v="0"/>
    <x v="0"/>
    <x v="0"/>
    <x v="3"/>
    <x v="0"/>
    <x v="0"/>
    <x v="37"/>
    <x v="2"/>
    <x v="3"/>
    <x v="0"/>
    <x v="2"/>
    <x v="2"/>
    <x v="0"/>
    <x v="3"/>
    <x v="0"/>
    <x v="0"/>
    <x v="0"/>
    <x v="1"/>
    <x v="2"/>
    <x v="0"/>
  </r>
  <r>
    <x v="0"/>
    <x v="0"/>
    <x v="0"/>
    <x v="1"/>
    <x v="46"/>
    <x v="0"/>
    <x v="1"/>
    <x v="0"/>
    <x v="45"/>
    <x v="45"/>
    <x v="0"/>
    <x v="0"/>
    <x v="3"/>
    <x v="0"/>
    <x v="43"/>
    <x v="42"/>
    <x v="46"/>
    <x v="0"/>
    <x v="0"/>
    <x v="0"/>
    <x v="0"/>
    <x v="3"/>
    <x v="0"/>
    <x v="4"/>
    <x v="10"/>
    <x v="45"/>
    <x v="6"/>
    <x v="12"/>
    <x v="12"/>
    <x v="12"/>
    <x v="42"/>
    <x v="32"/>
    <x v="12"/>
    <x v="9"/>
    <x v="0"/>
    <x v="46"/>
    <x v="0"/>
    <x v="5"/>
    <x v="4"/>
    <x v="0"/>
    <x v="0"/>
    <x v="0"/>
    <x v="5"/>
    <x v="4"/>
    <x v="0"/>
    <x v="9"/>
    <x v="4"/>
    <x v="9"/>
    <x v="1"/>
    <x v="0"/>
    <x v="17"/>
    <x v="0"/>
    <x v="0"/>
    <x v="0"/>
    <x v="8"/>
    <x v="3"/>
    <x v="0"/>
    <x v="0"/>
    <x v="0"/>
    <x v="0"/>
    <x v="0"/>
    <x v="4"/>
    <x v="0"/>
    <x v="0"/>
    <x v="12"/>
    <x v="0"/>
    <x v="5"/>
    <x v="15"/>
    <x v="0"/>
    <x v="0"/>
    <x v="0"/>
    <x v="37"/>
    <x v="0"/>
    <x v="0"/>
    <x v="2"/>
    <x v="0"/>
    <x v="0"/>
    <x v="0"/>
  </r>
  <r>
    <x v="0"/>
    <x v="0"/>
    <x v="0"/>
    <x v="12"/>
    <x v="47"/>
    <x v="0"/>
    <x v="0"/>
    <x v="0"/>
    <x v="46"/>
    <x v="46"/>
    <x v="0"/>
    <x v="0"/>
    <x v="4"/>
    <x v="0"/>
    <x v="44"/>
    <x v="43"/>
    <x v="47"/>
    <x v="0"/>
    <x v="0"/>
    <x v="0"/>
    <x v="0"/>
    <x v="3"/>
    <x v="0"/>
    <x v="18"/>
    <x v="20"/>
    <x v="46"/>
    <x v="16"/>
    <x v="38"/>
    <x v="38"/>
    <x v="38"/>
    <x v="16"/>
    <x v="33"/>
    <x v="0"/>
    <x v="9"/>
    <x v="17"/>
    <x v="47"/>
    <x v="17"/>
    <x v="6"/>
    <x v="4"/>
    <x v="0"/>
    <x v="0"/>
    <x v="0"/>
    <x v="6"/>
    <x v="4"/>
    <x v="1"/>
    <x v="9"/>
    <x v="0"/>
    <x v="9"/>
    <x v="5"/>
    <x v="0"/>
    <x v="0"/>
    <x v="0"/>
    <x v="0"/>
    <x v="0"/>
    <x v="9"/>
    <x v="16"/>
    <x v="0"/>
    <x v="0"/>
    <x v="0"/>
    <x v="0"/>
    <x v="0"/>
    <x v="15"/>
    <x v="0"/>
    <x v="0"/>
    <x v="38"/>
    <x v="0"/>
    <x v="6"/>
    <x v="0"/>
    <x v="0"/>
    <x v="0"/>
    <x v="0"/>
    <x v="19"/>
    <x v="0"/>
    <x v="0"/>
    <x v="1"/>
    <x v="1"/>
    <x v="0"/>
    <x v="0"/>
  </r>
  <r>
    <x v="0"/>
    <x v="0"/>
    <x v="0"/>
    <x v="1"/>
    <x v="48"/>
    <x v="0"/>
    <x v="1"/>
    <x v="0"/>
    <x v="47"/>
    <x v="47"/>
    <x v="0"/>
    <x v="0"/>
    <x v="3"/>
    <x v="0"/>
    <x v="45"/>
    <x v="44"/>
    <x v="48"/>
    <x v="0"/>
    <x v="0"/>
    <x v="0"/>
    <x v="0"/>
    <x v="3"/>
    <x v="0"/>
    <x v="1"/>
    <x v="3"/>
    <x v="47"/>
    <x v="6"/>
    <x v="8"/>
    <x v="8"/>
    <x v="8"/>
    <x v="43"/>
    <x v="3"/>
    <x v="6"/>
    <x v="10"/>
    <x v="3"/>
    <x v="48"/>
    <x v="3"/>
    <x v="0"/>
    <x v="0"/>
    <x v="0"/>
    <x v="0"/>
    <x v="0"/>
    <x v="12"/>
    <x v="4"/>
    <x v="1"/>
    <x v="9"/>
    <x v="0"/>
    <x v="9"/>
    <x v="1"/>
    <x v="0"/>
    <x v="3"/>
    <x v="0"/>
    <x v="2"/>
    <x v="0"/>
    <x v="0"/>
    <x v="3"/>
    <x v="0"/>
    <x v="0"/>
    <x v="0"/>
    <x v="0"/>
    <x v="0"/>
    <x v="16"/>
    <x v="0"/>
    <x v="0"/>
    <x v="8"/>
    <x v="2"/>
    <x v="3"/>
    <x v="16"/>
    <x v="2"/>
    <x v="2"/>
    <x v="1"/>
    <x v="38"/>
    <x v="0"/>
    <x v="0"/>
    <x v="0"/>
    <x v="1"/>
    <x v="2"/>
    <x v="0"/>
  </r>
  <r>
    <x v="0"/>
    <x v="0"/>
    <x v="0"/>
    <x v="0"/>
    <x v="49"/>
    <x v="0"/>
    <x v="0"/>
    <x v="0"/>
    <x v="48"/>
    <x v="48"/>
    <x v="0"/>
    <x v="0"/>
    <x v="1"/>
    <x v="0"/>
    <x v="46"/>
    <x v="45"/>
    <x v="49"/>
    <x v="0"/>
    <x v="0"/>
    <x v="0"/>
    <x v="0"/>
    <x v="1"/>
    <x v="0"/>
    <x v="1"/>
    <x v="1"/>
    <x v="48"/>
    <x v="0"/>
    <x v="39"/>
    <x v="39"/>
    <x v="39"/>
    <x v="44"/>
    <x v="34"/>
    <x v="8"/>
    <x v="10"/>
    <x v="18"/>
    <x v="49"/>
    <x v="18"/>
    <x v="17"/>
    <x v="4"/>
    <x v="0"/>
    <x v="0"/>
    <x v="0"/>
    <x v="19"/>
    <x v="4"/>
    <x v="0"/>
    <x v="8"/>
    <x v="0"/>
    <x v="8"/>
    <x v="0"/>
    <x v="0"/>
    <x v="0"/>
    <x v="0"/>
    <x v="0"/>
    <x v="0"/>
    <x v="10"/>
    <x v="1"/>
    <x v="0"/>
    <x v="0"/>
    <x v="0"/>
    <x v="0"/>
    <x v="0"/>
    <x v="1"/>
    <x v="0"/>
    <x v="0"/>
    <x v="39"/>
    <x v="0"/>
    <x v="9"/>
    <x v="0"/>
    <x v="0"/>
    <x v="0"/>
    <x v="0"/>
    <x v="39"/>
    <x v="0"/>
    <x v="0"/>
    <x v="1"/>
    <x v="1"/>
    <x v="0"/>
    <x v="0"/>
  </r>
  <r>
    <x v="0"/>
    <x v="0"/>
    <x v="0"/>
    <x v="4"/>
    <x v="50"/>
    <x v="0"/>
    <x v="1"/>
    <x v="0"/>
    <x v="49"/>
    <x v="49"/>
    <x v="0"/>
    <x v="0"/>
    <x v="3"/>
    <x v="0"/>
    <x v="24"/>
    <x v="46"/>
    <x v="50"/>
    <x v="0"/>
    <x v="0"/>
    <x v="0"/>
    <x v="0"/>
    <x v="3"/>
    <x v="0"/>
    <x v="3"/>
    <x v="5"/>
    <x v="49"/>
    <x v="17"/>
    <x v="40"/>
    <x v="40"/>
    <x v="40"/>
    <x v="45"/>
    <x v="35"/>
    <x v="6"/>
    <x v="10"/>
    <x v="8"/>
    <x v="50"/>
    <x v="8"/>
    <x v="8"/>
    <x v="6"/>
    <x v="0"/>
    <x v="0"/>
    <x v="0"/>
    <x v="8"/>
    <x v="6"/>
    <x v="0"/>
    <x v="9"/>
    <x v="0"/>
    <x v="9"/>
    <x v="5"/>
    <x v="0"/>
    <x v="18"/>
    <x v="0"/>
    <x v="0"/>
    <x v="0"/>
    <x v="0"/>
    <x v="4"/>
    <x v="0"/>
    <x v="0"/>
    <x v="0"/>
    <x v="0"/>
    <x v="0"/>
    <x v="4"/>
    <x v="0"/>
    <x v="0"/>
    <x v="40"/>
    <x v="9"/>
    <x v="3"/>
    <x v="17"/>
    <x v="9"/>
    <x v="9"/>
    <x v="0"/>
    <x v="40"/>
    <x v="0"/>
    <x v="0"/>
    <x v="0"/>
    <x v="1"/>
    <x v="2"/>
    <x v="0"/>
  </r>
  <r>
    <x v="0"/>
    <x v="0"/>
    <x v="0"/>
    <x v="3"/>
    <x v="51"/>
    <x v="0"/>
    <x v="0"/>
    <x v="0"/>
    <x v="50"/>
    <x v="50"/>
    <x v="0"/>
    <x v="0"/>
    <x v="3"/>
    <x v="0"/>
    <x v="47"/>
    <x v="47"/>
    <x v="51"/>
    <x v="0"/>
    <x v="0"/>
    <x v="0"/>
    <x v="0"/>
    <x v="3"/>
    <x v="0"/>
    <x v="13"/>
    <x v="14"/>
    <x v="50"/>
    <x v="13"/>
    <x v="21"/>
    <x v="21"/>
    <x v="21"/>
    <x v="24"/>
    <x v="21"/>
    <x v="8"/>
    <x v="10"/>
    <x v="2"/>
    <x v="51"/>
    <x v="2"/>
    <x v="0"/>
    <x v="0"/>
    <x v="0"/>
    <x v="0"/>
    <x v="0"/>
    <x v="0"/>
    <x v="0"/>
    <x v="0"/>
    <x v="4"/>
    <x v="0"/>
    <x v="4"/>
    <x v="2"/>
    <x v="20"/>
    <x v="0"/>
    <x v="0"/>
    <x v="0"/>
    <x v="0"/>
    <x v="0"/>
    <x v="6"/>
    <x v="0"/>
    <x v="0"/>
    <x v="0"/>
    <x v="0"/>
    <x v="0"/>
    <x v="6"/>
    <x v="0"/>
    <x v="0"/>
    <x v="21"/>
    <x v="2"/>
    <x v="3"/>
    <x v="0"/>
    <x v="2"/>
    <x v="2"/>
    <x v="0"/>
    <x v="3"/>
    <x v="0"/>
    <x v="0"/>
    <x v="0"/>
    <x v="1"/>
    <x v="2"/>
    <x v="0"/>
  </r>
  <r>
    <x v="0"/>
    <x v="0"/>
    <x v="0"/>
    <x v="12"/>
    <x v="52"/>
    <x v="0"/>
    <x v="0"/>
    <x v="0"/>
    <x v="51"/>
    <x v="51"/>
    <x v="0"/>
    <x v="0"/>
    <x v="3"/>
    <x v="0"/>
    <x v="48"/>
    <x v="15"/>
    <x v="52"/>
    <x v="0"/>
    <x v="0"/>
    <x v="1"/>
    <x v="0"/>
    <x v="3"/>
    <x v="0"/>
    <x v="9"/>
    <x v="4"/>
    <x v="51"/>
    <x v="16"/>
    <x v="41"/>
    <x v="41"/>
    <x v="41"/>
    <x v="46"/>
    <x v="15"/>
    <x v="8"/>
    <x v="10"/>
    <x v="3"/>
    <x v="52"/>
    <x v="3"/>
    <x v="14"/>
    <x v="10"/>
    <x v="0"/>
    <x v="0"/>
    <x v="0"/>
    <x v="15"/>
    <x v="10"/>
    <x v="0"/>
    <x v="9"/>
    <x v="0"/>
    <x v="9"/>
    <x v="5"/>
    <x v="21"/>
    <x v="0"/>
    <x v="0"/>
    <x v="0"/>
    <x v="0"/>
    <x v="0"/>
    <x v="2"/>
    <x v="0"/>
    <x v="0"/>
    <x v="0"/>
    <x v="0"/>
    <x v="0"/>
    <x v="9"/>
    <x v="0"/>
    <x v="0"/>
    <x v="41"/>
    <x v="13"/>
    <x v="8"/>
    <x v="0"/>
    <x v="13"/>
    <x v="13"/>
    <x v="0"/>
    <x v="41"/>
    <x v="0"/>
    <x v="0"/>
    <x v="2"/>
    <x v="1"/>
    <x v="2"/>
    <x v="0"/>
  </r>
  <r>
    <x v="0"/>
    <x v="0"/>
    <x v="0"/>
    <x v="13"/>
    <x v="53"/>
    <x v="0"/>
    <x v="0"/>
    <x v="0"/>
    <x v="52"/>
    <x v="52"/>
    <x v="0"/>
    <x v="0"/>
    <x v="2"/>
    <x v="0"/>
    <x v="49"/>
    <x v="48"/>
    <x v="53"/>
    <x v="0"/>
    <x v="0"/>
    <x v="0"/>
    <x v="0"/>
    <x v="2"/>
    <x v="0"/>
    <x v="19"/>
    <x v="4"/>
    <x v="52"/>
    <x v="18"/>
    <x v="42"/>
    <x v="42"/>
    <x v="42"/>
    <x v="16"/>
    <x v="36"/>
    <x v="8"/>
    <x v="10"/>
    <x v="3"/>
    <x v="53"/>
    <x v="3"/>
    <x v="0"/>
    <x v="0"/>
    <x v="0"/>
    <x v="0"/>
    <x v="0"/>
    <x v="0"/>
    <x v="0"/>
    <x v="0"/>
    <x v="1"/>
    <x v="0"/>
    <x v="1"/>
    <x v="0"/>
    <x v="22"/>
    <x v="0"/>
    <x v="0"/>
    <x v="0"/>
    <x v="0"/>
    <x v="0"/>
    <x v="3"/>
    <x v="0"/>
    <x v="0"/>
    <x v="0"/>
    <x v="0"/>
    <x v="0"/>
    <x v="17"/>
    <x v="0"/>
    <x v="0"/>
    <x v="42"/>
    <x v="2"/>
    <x v="1"/>
    <x v="0"/>
    <x v="2"/>
    <x v="2"/>
    <x v="0"/>
    <x v="42"/>
    <x v="0"/>
    <x v="0"/>
    <x v="2"/>
    <x v="1"/>
    <x v="2"/>
    <x v="0"/>
  </r>
  <r>
    <x v="0"/>
    <x v="0"/>
    <x v="0"/>
    <x v="10"/>
    <x v="54"/>
    <x v="0"/>
    <x v="0"/>
    <x v="0"/>
    <x v="53"/>
    <x v="53"/>
    <x v="0"/>
    <x v="0"/>
    <x v="3"/>
    <x v="0"/>
    <x v="50"/>
    <x v="49"/>
    <x v="54"/>
    <x v="0"/>
    <x v="0"/>
    <x v="0"/>
    <x v="0"/>
    <x v="3"/>
    <x v="0"/>
    <x v="3"/>
    <x v="5"/>
    <x v="53"/>
    <x v="14"/>
    <x v="32"/>
    <x v="32"/>
    <x v="32"/>
    <x v="47"/>
    <x v="37"/>
    <x v="6"/>
    <x v="10"/>
    <x v="3"/>
    <x v="54"/>
    <x v="3"/>
    <x v="14"/>
    <x v="10"/>
    <x v="0"/>
    <x v="0"/>
    <x v="0"/>
    <x v="15"/>
    <x v="10"/>
    <x v="0"/>
    <x v="11"/>
    <x v="0"/>
    <x v="11"/>
    <x v="0"/>
    <x v="0"/>
    <x v="0"/>
    <x v="0"/>
    <x v="0"/>
    <x v="0"/>
    <x v="0"/>
    <x v="3"/>
    <x v="0"/>
    <x v="0"/>
    <x v="0"/>
    <x v="0"/>
    <x v="0"/>
    <x v="6"/>
    <x v="0"/>
    <x v="0"/>
    <x v="32"/>
    <x v="14"/>
    <x v="8"/>
    <x v="0"/>
    <x v="14"/>
    <x v="14"/>
    <x v="0"/>
    <x v="43"/>
    <x v="0"/>
    <x v="0"/>
    <x v="0"/>
    <x v="1"/>
    <x v="2"/>
    <x v="0"/>
  </r>
  <r>
    <x v="0"/>
    <x v="0"/>
    <x v="0"/>
    <x v="3"/>
    <x v="55"/>
    <x v="0"/>
    <x v="0"/>
    <x v="0"/>
    <x v="54"/>
    <x v="54"/>
    <x v="0"/>
    <x v="0"/>
    <x v="3"/>
    <x v="0"/>
    <x v="51"/>
    <x v="50"/>
    <x v="55"/>
    <x v="0"/>
    <x v="0"/>
    <x v="0"/>
    <x v="0"/>
    <x v="3"/>
    <x v="0"/>
    <x v="3"/>
    <x v="5"/>
    <x v="54"/>
    <x v="3"/>
    <x v="43"/>
    <x v="43"/>
    <x v="43"/>
    <x v="48"/>
    <x v="35"/>
    <x v="9"/>
    <x v="10"/>
    <x v="19"/>
    <x v="55"/>
    <x v="19"/>
    <x v="4"/>
    <x v="3"/>
    <x v="0"/>
    <x v="0"/>
    <x v="0"/>
    <x v="4"/>
    <x v="3"/>
    <x v="0"/>
    <x v="9"/>
    <x v="0"/>
    <x v="9"/>
    <x v="3"/>
    <x v="23"/>
    <x v="0"/>
    <x v="0"/>
    <x v="0"/>
    <x v="0"/>
    <x v="0"/>
    <x v="4"/>
    <x v="0"/>
    <x v="0"/>
    <x v="0"/>
    <x v="0"/>
    <x v="0"/>
    <x v="4"/>
    <x v="0"/>
    <x v="0"/>
    <x v="43"/>
    <x v="5"/>
    <x v="12"/>
    <x v="0"/>
    <x v="5"/>
    <x v="5"/>
    <x v="0"/>
    <x v="44"/>
    <x v="0"/>
    <x v="0"/>
    <x v="0"/>
    <x v="1"/>
    <x v="14"/>
    <x v="1"/>
  </r>
  <r>
    <x v="0"/>
    <x v="0"/>
    <x v="0"/>
    <x v="3"/>
    <x v="56"/>
    <x v="0"/>
    <x v="0"/>
    <x v="0"/>
    <x v="55"/>
    <x v="55"/>
    <x v="0"/>
    <x v="0"/>
    <x v="3"/>
    <x v="0"/>
    <x v="52"/>
    <x v="51"/>
    <x v="56"/>
    <x v="0"/>
    <x v="0"/>
    <x v="0"/>
    <x v="0"/>
    <x v="3"/>
    <x v="0"/>
    <x v="3"/>
    <x v="5"/>
    <x v="55"/>
    <x v="3"/>
    <x v="44"/>
    <x v="44"/>
    <x v="44"/>
    <x v="49"/>
    <x v="12"/>
    <x v="0"/>
    <x v="10"/>
    <x v="0"/>
    <x v="56"/>
    <x v="0"/>
    <x v="0"/>
    <x v="0"/>
    <x v="0"/>
    <x v="0"/>
    <x v="0"/>
    <x v="0"/>
    <x v="0"/>
    <x v="0"/>
    <x v="12"/>
    <x v="0"/>
    <x v="12"/>
    <x v="3"/>
    <x v="0"/>
    <x v="0"/>
    <x v="0"/>
    <x v="0"/>
    <x v="0"/>
    <x v="11"/>
    <x v="3"/>
    <x v="0"/>
    <x v="0"/>
    <x v="0"/>
    <x v="0"/>
    <x v="0"/>
    <x v="6"/>
    <x v="0"/>
    <x v="0"/>
    <x v="44"/>
    <x v="2"/>
    <x v="2"/>
    <x v="0"/>
    <x v="2"/>
    <x v="2"/>
    <x v="0"/>
    <x v="2"/>
    <x v="0"/>
    <x v="0"/>
    <x v="0"/>
    <x v="1"/>
    <x v="2"/>
    <x v="0"/>
  </r>
  <r>
    <x v="0"/>
    <x v="0"/>
    <x v="0"/>
    <x v="6"/>
    <x v="57"/>
    <x v="0"/>
    <x v="1"/>
    <x v="0"/>
    <x v="56"/>
    <x v="56"/>
    <x v="0"/>
    <x v="0"/>
    <x v="3"/>
    <x v="0"/>
    <x v="53"/>
    <x v="24"/>
    <x v="57"/>
    <x v="0"/>
    <x v="0"/>
    <x v="0"/>
    <x v="0"/>
    <x v="3"/>
    <x v="0"/>
    <x v="3"/>
    <x v="3"/>
    <x v="56"/>
    <x v="7"/>
    <x v="45"/>
    <x v="45"/>
    <x v="45"/>
    <x v="4"/>
    <x v="26"/>
    <x v="0"/>
    <x v="11"/>
    <x v="20"/>
    <x v="57"/>
    <x v="20"/>
    <x v="0"/>
    <x v="0"/>
    <x v="0"/>
    <x v="0"/>
    <x v="0"/>
    <x v="0"/>
    <x v="0"/>
    <x v="0"/>
    <x v="13"/>
    <x v="0"/>
    <x v="13"/>
    <x v="1"/>
    <x v="24"/>
    <x v="19"/>
    <x v="0"/>
    <x v="6"/>
    <x v="0"/>
    <x v="0"/>
    <x v="7"/>
    <x v="0"/>
    <x v="0"/>
    <x v="0"/>
    <x v="0"/>
    <x v="0"/>
    <x v="2"/>
    <x v="0"/>
    <x v="0"/>
    <x v="45"/>
    <x v="2"/>
    <x v="9"/>
    <x v="18"/>
    <x v="2"/>
    <x v="2"/>
    <x v="1"/>
    <x v="45"/>
    <x v="0"/>
    <x v="0"/>
    <x v="0"/>
    <x v="1"/>
    <x v="2"/>
    <x v="0"/>
  </r>
  <r>
    <x v="0"/>
    <x v="0"/>
    <x v="0"/>
    <x v="11"/>
    <x v="58"/>
    <x v="0"/>
    <x v="1"/>
    <x v="0"/>
    <x v="57"/>
    <x v="57"/>
    <x v="0"/>
    <x v="0"/>
    <x v="4"/>
    <x v="0"/>
    <x v="54"/>
    <x v="52"/>
    <x v="58"/>
    <x v="0"/>
    <x v="0"/>
    <x v="0"/>
    <x v="0"/>
    <x v="3"/>
    <x v="0"/>
    <x v="5"/>
    <x v="6"/>
    <x v="57"/>
    <x v="19"/>
    <x v="46"/>
    <x v="46"/>
    <x v="46"/>
    <x v="50"/>
    <x v="6"/>
    <x v="19"/>
    <x v="11"/>
    <x v="0"/>
    <x v="58"/>
    <x v="0"/>
    <x v="13"/>
    <x v="9"/>
    <x v="0"/>
    <x v="0"/>
    <x v="0"/>
    <x v="6"/>
    <x v="4"/>
    <x v="0"/>
    <x v="8"/>
    <x v="0"/>
    <x v="8"/>
    <x v="2"/>
    <x v="25"/>
    <x v="20"/>
    <x v="0"/>
    <x v="0"/>
    <x v="0"/>
    <x v="12"/>
    <x v="5"/>
    <x v="0"/>
    <x v="0"/>
    <x v="0"/>
    <x v="0"/>
    <x v="0"/>
    <x v="5"/>
    <x v="0"/>
    <x v="0"/>
    <x v="46"/>
    <x v="0"/>
    <x v="6"/>
    <x v="19"/>
    <x v="0"/>
    <x v="0"/>
    <x v="0"/>
    <x v="46"/>
    <x v="0"/>
    <x v="0"/>
    <x v="1"/>
    <x v="0"/>
    <x v="0"/>
    <x v="0"/>
  </r>
  <r>
    <x v="0"/>
    <x v="0"/>
    <x v="0"/>
    <x v="12"/>
    <x v="59"/>
    <x v="0"/>
    <x v="1"/>
    <x v="0"/>
    <x v="58"/>
    <x v="58"/>
    <x v="0"/>
    <x v="0"/>
    <x v="3"/>
    <x v="0"/>
    <x v="29"/>
    <x v="53"/>
    <x v="59"/>
    <x v="0"/>
    <x v="0"/>
    <x v="0"/>
    <x v="0"/>
    <x v="3"/>
    <x v="0"/>
    <x v="4"/>
    <x v="4"/>
    <x v="58"/>
    <x v="16"/>
    <x v="38"/>
    <x v="38"/>
    <x v="38"/>
    <x v="16"/>
    <x v="38"/>
    <x v="13"/>
    <x v="11"/>
    <x v="3"/>
    <x v="59"/>
    <x v="3"/>
    <x v="14"/>
    <x v="10"/>
    <x v="0"/>
    <x v="0"/>
    <x v="0"/>
    <x v="15"/>
    <x v="10"/>
    <x v="0"/>
    <x v="9"/>
    <x v="0"/>
    <x v="9"/>
    <x v="5"/>
    <x v="26"/>
    <x v="21"/>
    <x v="0"/>
    <x v="0"/>
    <x v="0"/>
    <x v="0"/>
    <x v="6"/>
    <x v="0"/>
    <x v="0"/>
    <x v="0"/>
    <x v="0"/>
    <x v="0"/>
    <x v="3"/>
    <x v="0"/>
    <x v="0"/>
    <x v="38"/>
    <x v="13"/>
    <x v="8"/>
    <x v="20"/>
    <x v="13"/>
    <x v="13"/>
    <x v="0"/>
    <x v="47"/>
    <x v="0"/>
    <x v="0"/>
    <x v="2"/>
    <x v="1"/>
    <x v="2"/>
    <x v="0"/>
  </r>
  <r>
    <x v="0"/>
    <x v="0"/>
    <x v="0"/>
    <x v="7"/>
    <x v="60"/>
    <x v="0"/>
    <x v="1"/>
    <x v="0"/>
    <x v="59"/>
    <x v="59"/>
    <x v="0"/>
    <x v="0"/>
    <x v="7"/>
    <x v="0"/>
    <x v="55"/>
    <x v="54"/>
    <x v="60"/>
    <x v="0"/>
    <x v="0"/>
    <x v="3"/>
    <x v="2"/>
    <x v="3"/>
    <x v="0"/>
    <x v="15"/>
    <x v="16"/>
    <x v="59"/>
    <x v="8"/>
    <x v="47"/>
    <x v="47"/>
    <x v="47"/>
    <x v="16"/>
    <x v="22"/>
    <x v="20"/>
    <x v="11"/>
    <x v="0"/>
    <x v="60"/>
    <x v="0"/>
    <x v="10"/>
    <x v="1"/>
    <x v="0"/>
    <x v="0"/>
    <x v="0"/>
    <x v="14"/>
    <x v="4"/>
    <x v="0"/>
    <x v="2"/>
    <x v="0"/>
    <x v="2"/>
    <x v="4"/>
    <x v="27"/>
    <x v="22"/>
    <x v="0"/>
    <x v="0"/>
    <x v="0"/>
    <x v="0"/>
    <x v="13"/>
    <x v="0"/>
    <x v="0"/>
    <x v="0"/>
    <x v="0"/>
    <x v="0"/>
    <x v="12"/>
    <x v="0"/>
    <x v="0"/>
    <x v="47"/>
    <x v="11"/>
    <x v="9"/>
    <x v="21"/>
    <x v="11"/>
    <x v="11"/>
    <x v="0"/>
    <x v="48"/>
    <x v="0"/>
    <x v="0"/>
    <x v="2"/>
    <x v="1"/>
    <x v="7"/>
    <x v="0"/>
  </r>
  <r>
    <x v="0"/>
    <x v="0"/>
    <x v="0"/>
    <x v="13"/>
    <x v="61"/>
    <x v="0"/>
    <x v="0"/>
    <x v="0"/>
    <x v="60"/>
    <x v="60"/>
    <x v="0"/>
    <x v="0"/>
    <x v="3"/>
    <x v="0"/>
    <x v="56"/>
    <x v="55"/>
    <x v="61"/>
    <x v="0"/>
    <x v="0"/>
    <x v="0"/>
    <x v="0"/>
    <x v="3"/>
    <x v="0"/>
    <x v="3"/>
    <x v="0"/>
    <x v="60"/>
    <x v="18"/>
    <x v="48"/>
    <x v="48"/>
    <x v="48"/>
    <x v="16"/>
    <x v="39"/>
    <x v="0"/>
    <x v="11"/>
    <x v="3"/>
    <x v="61"/>
    <x v="3"/>
    <x v="14"/>
    <x v="10"/>
    <x v="0"/>
    <x v="0"/>
    <x v="0"/>
    <x v="15"/>
    <x v="10"/>
    <x v="0"/>
    <x v="1"/>
    <x v="0"/>
    <x v="1"/>
    <x v="0"/>
    <x v="28"/>
    <x v="0"/>
    <x v="0"/>
    <x v="0"/>
    <x v="0"/>
    <x v="0"/>
    <x v="7"/>
    <x v="0"/>
    <x v="0"/>
    <x v="0"/>
    <x v="0"/>
    <x v="0"/>
    <x v="2"/>
    <x v="0"/>
    <x v="0"/>
    <x v="48"/>
    <x v="13"/>
    <x v="3"/>
    <x v="0"/>
    <x v="13"/>
    <x v="13"/>
    <x v="0"/>
    <x v="27"/>
    <x v="0"/>
    <x v="0"/>
    <x v="0"/>
    <x v="1"/>
    <x v="2"/>
    <x v="0"/>
  </r>
  <r>
    <x v="0"/>
    <x v="0"/>
    <x v="0"/>
    <x v="13"/>
    <x v="62"/>
    <x v="0"/>
    <x v="0"/>
    <x v="0"/>
    <x v="61"/>
    <x v="61"/>
    <x v="0"/>
    <x v="0"/>
    <x v="3"/>
    <x v="0"/>
    <x v="57"/>
    <x v="56"/>
    <x v="62"/>
    <x v="0"/>
    <x v="0"/>
    <x v="0"/>
    <x v="0"/>
    <x v="3"/>
    <x v="0"/>
    <x v="1"/>
    <x v="5"/>
    <x v="61"/>
    <x v="18"/>
    <x v="49"/>
    <x v="49"/>
    <x v="49"/>
    <x v="51"/>
    <x v="40"/>
    <x v="9"/>
    <x v="12"/>
    <x v="3"/>
    <x v="62"/>
    <x v="3"/>
    <x v="0"/>
    <x v="0"/>
    <x v="0"/>
    <x v="0"/>
    <x v="0"/>
    <x v="0"/>
    <x v="0"/>
    <x v="0"/>
    <x v="8"/>
    <x v="0"/>
    <x v="8"/>
    <x v="0"/>
    <x v="0"/>
    <x v="0"/>
    <x v="0"/>
    <x v="0"/>
    <x v="0"/>
    <x v="13"/>
    <x v="2"/>
    <x v="0"/>
    <x v="0"/>
    <x v="0"/>
    <x v="0"/>
    <x v="0"/>
    <x v="18"/>
    <x v="0"/>
    <x v="0"/>
    <x v="49"/>
    <x v="2"/>
    <x v="3"/>
    <x v="0"/>
    <x v="2"/>
    <x v="2"/>
    <x v="0"/>
    <x v="3"/>
    <x v="0"/>
    <x v="0"/>
    <x v="0"/>
    <x v="1"/>
    <x v="2"/>
    <x v="0"/>
  </r>
  <r>
    <x v="0"/>
    <x v="0"/>
    <x v="0"/>
    <x v="2"/>
    <x v="63"/>
    <x v="0"/>
    <x v="0"/>
    <x v="0"/>
    <x v="62"/>
    <x v="62"/>
    <x v="0"/>
    <x v="0"/>
    <x v="3"/>
    <x v="0"/>
    <x v="58"/>
    <x v="57"/>
    <x v="63"/>
    <x v="0"/>
    <x v="0"/>
    <x v="0"/>
    <x v="0"/>
    <x v="3"/>
    <x v="0"/>
    <x v="6"/>
    <x v="3"/>
    <x v="62"/>
    <x v="11"/>
    <x v="50"/>
    <x v="50"/>
    <x v="50"/>
    <x v="52"/>
    <x v="10"/>
    <x v="17"/>
    <x v="12"/>
    <x v="13"/>
    <x v="63"/>
    <x v="13"/>
    <x v="18"/>
    <x v="12"/>
    <x v="0"/>
    <x v="0"/>
    <x v="0"/>
    <x v="20"/>
    <x v="12"/>
    <x v="0"/>
    <x v="7"/>
    <x v="0"/>
    <x v="7"/>
    <x v="2"/>
    <x v="29"/>
    <x v="0"/>
    <x v="0"/>
    <x v="0"/>
    <x v="0"/>
    <x v="0"/>
    <x v="17"/>
    <x v="0"/>
    <x v="0"/>
    <x v="0"/>
    <x v="0"/>
    <x v="0"/>
    <x v="2"/>
    <x v="0"/>
    <x v="0"/>
    <x v="50"/>
    <x v="16"/>
    <x v="5"/>
    <x v="0"/>
    <x v="16"/>
    <x v="16"/>
    <x v="0"/>
    <x v="49"/>
    <x v="0"/>
    <x v="0"/>
    <x v="0"/>
    <x v="1"/>
    <x v="2"/>
    <x v="1"/>
  </r>
  <r>
    <x v="0"/>
    <x v="0"/>
    <x v="0"/>
    <x v="3"/>
    <x v="64"/>
    <x v="0"/>
    <x v="1"/>
    <x v="0"/>
    <x v="63"/>
    <x v="63"/>
    <x v="0"/>
    <x v="0"/>
    <x v="3"/>
    <x v="0"/>
    <x v="59"/>
    <x v="58"/>
    <x v="64"/>
    <x v="0"/>
    <x v="0"/>
    <x v="0"/>
    <x v="0"/>
    <x v="3"/>
    <x v="0"/>
    <x v="3"/>
    <x v="3"/>
    <x v="63"/>
    <x v="3"/>
    <x v="51"/>
    <x v="51"/>
    <x v="51"/>
    <x v="53"/>
    <x v="26"/>
    <x v="13"/>
    <x v="12"/>
    <x v="0"/>
    <x v="64"/>
    <x v="0"/>
    <x v="1"/>
    <x v="1"/>
    <x v="0"/>
    <x v="0"/>
    <x v="0"/>
    <x v="1"/>
    <x v="1"/>
    <x v="0"/>
    <x v="11"/>
    <x v="0"/>
    <x v="11"/>
    <x v="3"/>
    <x v="0"/>
    <x v="23"/>
    <x v="0"/>
    <x v="0"/>
    <x v="0"/>
    <x v="14"/>
    <x v="7"/>
    <x v="0"/>
    <x v="0"/>
    <x v="0"/>
    <x v="0"/>
    <x v="0"/>
    <x v="2"/>
    <x v="0"/>
    <x v="0"/>
    <x v="51"/>
    <x v="0"/>
    <x v="5"/>
    <x v="22"/>
    <x v="0"/>
    <x v="0"/>
    <x v="0"/>
    <x v="50"/>
    <x v="0"/>
    <x v="0"/>
    <x v="0"/>
    <x v="0"/>
    <x v="0"/>
    <x v="0"/>
  </r>
  <r>
    <x v="0"/>
    <x v="0"/>
    <x v="0"/>
    <x v="2"/>
    <x v="65"/>
    <x v="0"/>
    <x v="1"/>
    <x v="0"/>
    <x v="64"/>
    <x v="64"/>
    <x v="0"/>
    <x v="0"/>
    <x v="8"/>
    <x v="0"/>
    <x v="60"/>
    <x v="59"/>
    <x v="65"/>
    <x v="0"/>
    <x v="0"/>
    <x v="3"/>
    <x v="2"/>
    <x v="3"/>
    <x v="0"/>
    <x v="1"/>
    <x v="21"/>
    <x v="64"/>
    <x v="11"/>
    <x v="29"/>
    <x v="29"/>
    <x v="29"/>
    <x v="31"/>
    <x v="41"/>
    <x v="17"/>
    <x v="12"/>
    <x v="0"/>
    <x v="65"/>
    <x v="0"/>
    <x v="19"/>
    <x v="4"/>
    <x v="0"/>
    <x v="0"/>
    <x v="0"/>
    <x v="14"/>
    <x v="4"/>
    <x v="0"/>
    <x v="6"/>
    <x v="0"/>
    <x v="6"/>
    <x v="2"/>
    <x v="30"/>
    <x v="24"/>
    <x v="0"/>
    <x v="0"/>
    <x v="0"/>
    <x v="0"/>
    <x v="18"/>
    <x v="0"/>
    <x v="0"/>
    <x v="0"/>
    <x v="0"/>
    <x v="0"/>
    <x v="19"/>
    <x v="0"/>
    <x v="0"/>
    <x v="29"/>
    <x v="17"/>
    <x v="15"/>
    <x v="23"/>
    <x v="17"/>
    <x v="17"/>
    <x v="0"/>
    <x v="51"/>
    <x v="0"/>
    <x v="0"/>
    <x v="1"/>
    <x v="1"/>
    <x v="15"/>
    <x v="1"/>
  </r>
  <r>
    <x v="0"/>
    <x v="0"/>
    <x v="0"/>
    <x v="3"/>
    <x v="66"/>
    <x v="0"/>
    <x v="0"/>
    <x v="0"/>
    <x v="65"/>
    <x v="65"/>
    <x v="0"/>
    <x v="0"/>
    <x v="8"/>
    <x v="0"/>
    <x v="55"/>
    <x v="60"/>
    <x v="66"/>
    <x v="0"/>
    <x v="0"/>
    <x v="3"/>
    <x v="2"/>
    <x v="3"/>
    <x v="0"/>
    <x v="20"/>
    <x v="22"/>
    <x v="65"/>
    <x v="3"/>
    <x v="52"/>
    <x v="52"/>
    <x v="52"/>
    <x v="16"/>
    <x v="42"/>
    <x v="21"/>
    <x v="13"/>
    <x v="21"/>
    <x v="66"/>
    <x v="21"/>
    <x v="8"/>
    <x v="6"/>
    <x v="0"/>
    <x v="0"/>
    <x v="0"/>
    <x v="8"/>
    <x v="6"/>
    <x v="0"/>
    <x v="14"/>
    <x v="0"/>
    <x v="14"/>
    <x v="3"/>
    <x v="0"/>
    <x v="0"/>
    <x v="0"/>
    <x v="0"/>
    <x v="0"/>
    <x v="0"/>
    <x v="5"/>
    <x v="0"/>
    <x v="0"/>
    <x v="0"/>
    <x v="0"/>
    <x v="0"/>
    <x v="20"/>
    <x v="0"/>
    <x v="0"/>
    <x v="52"/>
    <x v="9"/>
    <x v="16"/>
    <x v="0"/>
    <x v="9"/>
    <x v="9"/>
    <x v="0"/>
    <x v="52"/>
    <x v="0"/>
    <x v="0"/>
    <x v="1"/>
    <x v="1"/>
    <x v="2"/>
    <x v="0"/>
  </r>
  <r>
    <x v="0"/>
    <x v="0"/>
    <x v="0"/>
    <x v="3"/>
    <x v="67"/>
    <x v="0"/>
    <x v="0"/>
    <x v="0"/>
    <x v="66"/>
    <x v="66"/>
    <x v="0"/>
    <x v="0"/>
    <x v="1"/>
    <x v="0"/>
    <x v="61"/>
    <x v="61"/>
    <x v="67"/>
    <x v="0"/>
    <x v="0"/>
    <x v="0"/>
    <x v="0"/>
    <x v="1"/>
    <x v="0"/>
    <x v="11"/>
    <x v="12"/>
    <x v="66"/>
    <x v="13"/>
    <x v="53"/>
    <x v="53"/>
    <x v="53"/>
    <x v="33"/>
    <x v="19"/>
    <x v="22"/>
    <x v="13"/>
    <x v="11"/>
    <x v="67"/>
    <x v="11"/>
    <x v="2"/>
    <x v="2"/>
    <x v="0"/>
    <x v="0"/>
    <x v="0"/>
    <x v="2"/>
    <x v="2"/>
    <x v="0"/>
    <x v="1"/>
    <x v="0"/>
    <x v="1"/>
    <x v="6"/>
    <x v="0"/>
    <x v="0"/>
    <x v="0"/>
    <x v="0"/>
    <x v="0"/>
    <x v="0"/>
    <x v="11"/>
    <x v="0"/>
    <x v="0"/>
    <x v="0"/>
    <x v="0"/>
    <x v="0"/>
    <x v="21"/>
    <x v="0"/>
    <x v="0"/>
    <x v="53"/>
    <x v="3"/>
    <x v="2"/>
    <x v="0"/>
    <x v="3"/>
    <x v="3"/>
    <x v="0"/>
    <x v="4"/>
    <x v="0"/>
    <x v="0"/>
    <x v="1"/>
    <x v="1"/>
    <x v="2"/>
    <x v="0"/>
  </r>
  <r>
    <x v="0"/>
    <x v="0"/>
    <x v="0"/>
    <x v="7"/>
    <x v="68"/>
    <x v="0"/>
    <x v="0"/>
    <x v="0"/>
    <x v="67"/>
    <x v="67"/>
    <x v="0"/>
    <x v="0"/>
    <x v="3"/>
    <x v="0"/>
    <x v="2"/>
    <x v="62"/>
    <x v="68"/>
    <x v="0"/>
    <x v="0"/>
    <x v="1"/>
    <x v="0"/>
    <x v="3"/>
    <x v="0"/>
    <x v="21"/>
    <x v="23"/>
    <x v="67"/>
    <x v="8"/>
    <x v="54"/>
    <x v="54"/>
    <x v="54"/>
    <x v="54"/>
    <x v="43"/>
    <x v="12"/>
    <x v="13"/>
    <x v="1"/>
    <x v="68"/>
    <x v="1"/>
    <x v="6"/>
    <x v="4"/>
    <x v="0"/>
    <x v="0"/>
    <x v="0"/>
    <x v="6"/>
    <x v="4"/>
    <x v="1"/>
    <x v="0"/>
    <x v="0"/>
    <x v="0"/>
    <x v="4"/>
    <x v="0"/>
    <x v="0"/>
    <x v="0"/>
    <x v="0"/>
    <x v="0"/>
    <x v="0"/>
    <x v="19"/>
    <x v="0"/>
    <x v="0"/>
    <x v="0"/>
    <x v="0"/>
    <x v="0"/>
    <x v="3"/>
    <x v="0"/>
    <x v="0"/>
    <x v="54"/>
    <x v="0"/>
    <x v="6"/>
    <x v="0"/>
    <x v="0"/>
    <x v="0"/>
    <x v="0"/>
    <x v="19"/>
    <x v="0"/>
    <x v="0"/>
    <x v="2"/>
    <x v="0"/>
    <x v="0"/>
    <x v="1"/>
  </r>
  <r>
    <x v="0"/>
    <x v="0"/>
    <x v="0"/>
    <x v="12"/>
    <x v="69"/>
    <x v="0"/>
    <x v="0"/>
    <x v="0"/>
    <x v="68"/>
    <x v="68"/>
    <x v="0"/>
    <x v="0"/>
    <x v="9"/>
    <x v="0"/>
    <x v="23"/>
    <x v="63"/>
    <x v="69"/>
    <x v="0"/>
    <x v="0"/>
    <x v="0"/>
    <x v="0"/>
    <x v="4"/>
    <x v="0"/>
    <x v="22"/>
    <x v="24"/>
    <x v="68"/>
    <x v="20"/>
    <x v="55"/>
    <x v="55"/>
    <x v="55"/>
    <x v="55"/>
    <x v="44"/>
    <x v="23"/>
    <x v="13"/>
    <x v="10"/>
    <x v="69"/>
    <x v="10"/>
    <x v="20"/>
    <x v="4"/>
    <x v="0"/>
    <x v="0"/>
    <x v="0"/>
    <x v="21"/>
    <x v="4"/>
    <x v="0"/>
    <x v="0"/>
    <x v="0"/>
    <x v="0"/>
    <x v="6"/>
    <x v="0"/>
    <x v="0"/>
    <x v="0"/>
    <x v="0"/>
    <x v="0"/>
    <x v="15"/>
    <x v="6"/>
    <x v="0"/>
    <x v="0"/>
    <x v="0"/>
    <x v="0"/>
    <x v="0"/>
    <x v="3"/>
    <x v="0"/>
    <x v="0"/>
    <x v="55"/>
    <x v="0"/>
    <x v="17"/>
    <x v="0"/>
    <x v="0"/>
    <x v="0"/>
    <x v="0"/>
    <x v="53"/>
    <x v="0"/>
    <x v="0"/>
    <x v="2"/>
    <x v="1"/>
    <x v="0"/>
    <x v="1"/>
  </r>
  <r>
    <x v="0"/>
    <x v="0"/>
    <x v="0"/>
    <x v="3"/>
    <x v="70"/>
    <x v="0"/>
    <x v="0"/>
    <x v="0"/>
    <x v="69"/>
    <x v="69"/>
    <x v="0"/>
    <x v="0"/>
    <x v="3"/>
    <x v="0"/>
    <x v="62"/>
    <x v="64"/>
    <x v="70"/>
    <x v="0"/>
    <x v="0"/>
    <x v="0"/>
    <x v="0"/>
    <x v="3"/>
    <x v="0"/>
    <x v="3"/>
    <x v="3"/>
    <x v="69"/>
    <x v="3"/>
    <x v="56"/>
    <x v="56"/>
    <x v="56"/>
    <x v="56"/>
    <x v="26"/>
    <x v="24"/>
    <x v="13"/>
    <x v="0"/>
    <x v="70"/>
    <x v="0"/>
    <x v="0"/>
    <x v="0"/>
    <x v="0"/>
    <x v="0"/>
    <x v="0"/>
    <x v="0"/>
    <x v="0"/>
    <x v="0"/>
    <x v="12"/>
    <x v="0"/>
    <x v="12"/>
    <x v="3"/>
    <x v="0"/>
    <x v="0"/>
    <x v="0"/>
    <x v="0"/>
    <x v="0"/>
    <x v="0"/>
    <x v="7"/>
    <x v="0"/>
    <x v="0"/>
    <x v="0"/>
    <x v="0"/>
    <x v="0"/>
    <x v="2"/>
    <x v="0"/>
    <x v="0"/>
    <x v="56"/>
    <x v="2"/>
    <x v="2"/>
    <x v="0"/>
    <x v="2"/>
    <x v="2"/>
    <x v="0"/>
    <x v="2"/>
    <x v="0"/>
    <x v="0"/>
    <x v="0"/>
    <x v="1"/>
    <x v="2"/>
    <x v="0"/>
  </r>
  <r>
    <x v="0"/>
    <x v="0"/>
    <x v="0"/>
    <x v="7"/>
    <x v="71"/>
    <x v="0"/>
    <x v="1"/>
    <x v="0"/>
    <x v="70"/>
    <x v="70"/>
    <x v="0"/>
    <x v="0"/>
    <x v="7"/>
    <x v="0"/>
    <x v="63"/>
    <x v="65"/>
    <x v="71"/>
    <x v="0"/>
    <x v="0"/>
    <x v="3"/>
    <x v="2"/>
    <x v="3"/>
    <x v="0"/>
    <x v="15"/>
    <x v="16"/>
    <x v="70"/>
    <x v="8"/>
    <x v="47"/>
    <x v="47"/>
    <x v="47"/>
    <x v="16"/>
    <x v="22"/>
    <x v="1"/>
    <x v="14"/>
    <x v="0"/>
    <x v="71"/>
    <x v="0"/>
    <x v="10"/>
    <x v="1"/>
    <x v="0"/>
    <x v="0"/>
    <x v="0"/>
    <x v="14"/>
    <x v="4"/>
    <x v="0"/>
    <x v="2"/>
    <x v="0"/>
    <x v="2"/>
    <x v="4"/>
    <x v="31"/>
    <x v="25"/>
    <x v="0"/>
    <x v="0"/>
    <x v="0"/>
    <x v="0"/>
    <x v="13"/>
    <x v="0"/>
    <x v="0"/>
    <x v="0"/>
    <x v="0"/>
    <x v="0"/>
    <x v="12"/>
    <x v="0"/>
    <x v="0"/>
    <x v="47"/>
    <x v="11"/>
    <x v="9"/>
    <x v="24"/>
    <x v="11"/>
    <x v="11"/>
    <x v="0"/>
    <x v="54"/>
    <x v="0"/>
    <x v="0"/>
    <x v="2"/>
    <x v="1"/>
    <x v="16"/>
    <x v="1"/>
  </r>
  <r>
    <x v="0"/>
    <x v="0"/>
    <x v="0"/>
    <x v="13"/>
    <x v="72"/>
    <x v="0"/>
    <x v="0"/>
    <x v="0"/>
    <x v="71"/>
    <x v="71"/>
    <x v="0"/>
    <x v="0"/>
    <x v="2"/>
    <x v="0"/>
    <x v="64"/>
    <x v="66"/>
    <x v="72"/>
    <x v="0"/>
    <x v="0"/>
    <x v="0"/>
    <x v="0"/>
    <x v="2"/>
    <x v="0"/>
    <x v="2"/>
    <x v="2"/>
    <x v="71"/>
    <x v="18"/>
    <x v="57"/>
    <x v="57"/>
    <x v="57"/>
    <x v="57"/>
    <x v="2"/>
    <x v="24"/>
    <x v="14"/>
    <x v="6"/>
    <x v="72"/>
    <x v="6"/>
    <x v="21"/>
    <x v="3"/>
    <x v="0"/>
    <x v="0"/>
    <x v="0"/>
    <x v="22"/>
    <x v="3"/>
    <x v="0"/>
    <x v="9"/>
    <x v="0"/>
    <x v="9"/>
    <x v="2"/>
    <x v="0"/>
    <x v="0"/>
    <x v="0"/>
    <x v="0"/>
    <x v="0"/>
    <x v="16"/>
    <x v="2"/>
    <x v="0"/>
    <x v="0"/>
    <x v="0"/>
    <x v="0"/>
    <x v="0"/>
    <x v="2"/>
    <x v="0"/>
    <x v="0"/>
    <x v="57"/>
    <x v="18"/>
    <x v="12"/>
    <x v="0"/>
    <x v="18"/>
    <x v="18"/>
    <x v="0"/>
    <x v="55"/>
    <x v="0"/>
    <x v="0"/>
    <x v="2"/>
    <x v="1"/>
    <x v="2"/>
    <x v="1"/>
  </r>
  <r>
    <x v="0"/>
    <x v="0"/>
    <x v="0"/>
    <x v="3"/>
    <x v="73"/>
    <x v="0"/>
    <x v="0"/>
    <x v="0"/>
    <x v="72"/>
    <x v="72"/>
    <x v="0"/>
    <x v="0"/>
    <x v="2"/>
    <x v="0"/>
    <x v="65"/>
    <x v="67"/>
    <x v="73"/>
    <x v="0"/>
    <x v="0"/>
    <x v="0"/>
    <x v="0"/>
    <x v="2"/>
    <x v="0"/>
    <x v="1"/>
    <x v="2"/>
    <x v="72"/>
    <x v="13"/>
    <x v="58"/>
    <x v="58"/>
    <x v="58"/>
    <x v="58"/>
    <x v="2"/>
    <x v="21"/>
    <x v="14"/>
    <x v="18"/>
    <x v="73"/>
    <x v="18"/>
    <x v="4"/>
    <x v="3"/>
    <x v="0"/>
    <x v="0"/>
    <x v="0"/>
    <x v="4"/>
    <x v="3"/>
    <x v="0"/>
    <x v="0"/>
    <x v="0"/>
    <x v="0"/>
    <x v="6"/>
    <x v="32"/>
    <x v="0"/>
    <x v="0"/>
    <x v="0"/>
    <x v="0"/>
    <x v="0"/>
    <x v="2"/>
    <x v="0"/>
    <x v="0"/>
    <x v="0"/>
    <x v="0"/>
    <x v="0"/>
    <x v="2"/>
    <x v="0"/>
    <x v="0"/>
    <x v="58"/>
    <x v="5"/>
    <x v="3"/>
    <x v="0"/>
    <x v="5"/>
    <x v="5"/>
    <x v="0"/>
    <x v="56"/>
    <x v="0"/>
    <x v="0"/>
    <x v="2"/>
    <x v="1"/>
    <x v="2"/>
    <x v="1"/>
  </r>
  <r>
    <x v="0"/>
    <x v="0"/>
    <x v="0"/>
    <x v="3"/>
    <x v="74"/>
    <x v="0"/>
    <x v="1"/>
    <x v="0"/>
    <x v="73"/>
    <x v="73"/>
    <x v="0"/>
    <x v="0"/>
    <x v="8"/>
    <x v="0"/>
    <x v="66"/>
    <x v="68"/>
    <x v="74"/>
    <x v="0"/>
    <x v="0"/>
    <x v="3"/>
    <x v="2"/>
    <x v="3"/>
    <x v="0"/>
    <x v="23"/>
    <x v="1"/>
    <x v="73"/>
    <x v="3"/>
    <x v="51"/>
    <x v="51"/>
    <x v="51"/>
    <x v="59"/>
    <x v="45"/>
    <x v="17"/>
    <x v="14"/>
    <x v="0"/>
    <x v="74"/>
    <x v="0"/>
    <x v="1"/>
    <x v="1"/>
    <x v="0"/>
    <x v="0"/>
    <x v="0"/>
    <x v="1"/>
    <x v="1"/>
    <x v="0"/>
    <x v="11"/>
    <x v="0"/>
    <x v="11"/>
    <x v="3"/>
    <x v="33"/>
    <x v="26"/>
    <x v="0"/>
    <x v="0"/>
    <x v="0"/>
    <x v="17"/>
    <x v="18"/>
    <x v="0"/>
    <x v="0"/>
    <x v="0"/>
    <x v="0"/>
    <x v="0"/>
    <x v="19"/>
    <x v="0"/>
    <x v="0"/>
    <x v="51"/>
    <x v="0"/>
    <x v="5"/>
    <x v="25"/>
    <x v="0"/>
    <x v="0"/>
    <x v="0"/>
    <x v="57"/>
    <x v="0"/>
    <x v="0"/>
    <x v="1"/>
    <x v="0"/>
    <x v="0"/>
    <x v="0"/>
  </r>
  <r>
    <x v="0"/>
    <x v="0"/>
    <x v="0"/>
    <x v="1"/>
    <x v="75"/>
    <x v="0"/>
    <x v="0"/>
    <x v="0"/>
    <x v="74"/>
    <x v="74"/>
    <x v="0"/>
    <x v="0"/>
    <x v="4"/>
    <x v="0"/>
    <x v="67"/>
    <x v="53"/>
    <x v="75"/>
    <x v="0"/>
    <x v="0"/>
    <x v="0"/>
    <x v="0"/>
    <x v="3"/>
    <x v="0"/>
    <x v="5"/>
    <x v="6"/>
    <x v="74"/>
    <x v="1"/>
    <x v="59"/>
    <x v="59"/>
    <x v="59"/>
    <x v="60"/>
    <x v="6"/>
    <x v="9"/>
    <x v="14"/>
    <x v="3"/>
    <x v="75"/>
    <x v="3"/>
    <x v="0"/>
    <x v="0"/>
    <x v="0"/>
    <x v="0"/>
    <x v="0"/>
    <x v="0"/>
    <x v="0"/>
    <x v="0"/>
    <x v="15"/>
    <x v="0"/>
    <x v="15"/>
    <x v="1"/>
    <x v="34"/>
    <x v="0"/>
    <x v="0"/>
    <x v="0"/>
    <x v="0"/>
    <x v="0"/>
    <x v="5"/>
    <x v="0"/>
    <x v="0"/>
    <x v="0"/>
    <x v="0"/>
    <x v="0"/>
    <x v="5"/>
    <x v="0"/>
    <x v="0"/>
    <x v="59"/>
    <x v="2"/>
    <x v="18"/>
    <x v="0"/>
    <x v="2"/>
    <x v="2"/>
    <x v="0"/>
    <x v="58"/>
    <x v="0"/>
    <x v="0"/>
    <x v="1"/>
    <x v="1"/>
    <x v="2"/>
    <x v="0"/>
  </r>
  <r>
    <x v="0"/>
    <x v="0"/>
    <x v="0"/>
    <x v="0"/>
    <x v="76"/>
    <x v="0"/>
    <x v="0"/>
    <x v="0"/>
    <x v="75"/>
    <x v="75"/>
    <x v="0"/>
    <x v="0"/>
    <x v="3"/>
    <x v="0"/>
    <x v="1"/>
    <x v="69"/>
    <x v="76"/>
    <x v="0"/>
    <x v="0"/>
    <x v="0"/>
    <x v="0"/>
    <x v="3"/>
    <x v="0"/>
    <x v="24"/>
    <x v="14"/>
    <x v="75"/>
    <x v="0"/>
    <x v="60"/>
    <x v="60"/>
    <x v="60"/>
    <x v="61"/>
    <x v="46"/>
    <x v="24"/>
    <x v="14"/>
    <x v="15"/>
    <x v="76"/>
    <x v="15"/>
    <x v="22"/>
    <x v="13"/>
    <x v="0"/>
    <x v="0"/>
    <x v="0"/>
    <x v="23"/>
    <x v="13"/>
    <x v="0"/>
    <x v="11"/>
    <x v="0"/>
    <x v="11"/>
    <x v="2"/>
    <x v="35"/>
    <x v="0"/>
    <x v="0"/>
    <x v="0"/>
    <x v="0"/>
    <x v="0"/>
    <x v="3"/>
    <x v="0"/>
    <x v="0"/>
    <x v="0"/>
    <x v="0"/>
    <x v="0"/>
    <x v="3"/>
    <x v="0"/>
    <x v="0"/>
    <x v="60"/>
    <x v="19"/>
    <x v="8"/>
    <x v="0"/>
    <x v="19"/>
    <x v="19"/>
    <x v="0"/>
    <x v="59"/>
    <x v="0"/>
    <x v="0"/>
    <x v="0"/>
    <x v="1"/>
    <x v="2"/>
    <x v="1"/>
  </r>
  <r>
    <x v="0"/>
    <x v="0"/>
    <x v="0"/>
    <x v="2"/>
    <x v="77"/>
    <x v="0"/>
    <x v="1"/>
    <x v="0"/>
    <x v="76"/>
    <x v="76"/>
    <x v="0"/>
    <x v="0"/>
    <x v="9"/>
    <x v="0"/>
    <x v="68"/>
    <x v="70"/>
    <x v="77"/>
    <x v="0"/>
    <x v="0"/>
    <x v="0"/>
    <x v="0"/>
    <x v="4"/>
    <x v="0"/>
    <x v="1"/>
    <x v="24"/>
    <x v="76"/>
    <x v="11"/>
    <x v="61"/>
    <x v="61"/>
    <x v="61"/>
    <x v="62"/>
    <x v="47"/>
    <x v="25"/>
    <x v="14"/>
    <x v="0"/>
    <x v="77"/>
    <x v="0"/>
    <x v="20"/>
    <x v="4"/>
    <x v="0"/>
    <x v="0"/>
    <x v="0"/>
    <x v="21"/>
    <x v="4"/>
    <x v="0"/>
    <x v="7"/>
    <x v="0"/>
    <x v="7"/>
    <x v="2"/>
    <x v="36"/>
    <x v="27"/>
    <x v="0"/>
    <x v="7"/>
    <x v="0"/>
    <x v="0"/>
    <x v="6"/>
    <x v="0"/>
    <x v="0"/>
    <x v="0"/>
    <x v="0"/>
    <x v="0"/>
    <x v="3"/>
    <x v="0"/>
    <x v="0"/>
    <x v="61"/>
    <x v="20"/>
    <x v="19"/>
    <x v="26"/>
    <x v="20"/>
    <x v="20"/>
    <x v="0"/>
    <x v="60"/>
    <x v="0"/>
    <x v="0"/>
    <x v="2"/>
    <x v="1"/>
    <x v="7"/>
    <x v="0"/>
  </r>
  <r>
    <x v="0"/>
    <x v="0"/>
    <x v="0"/>
    <x v="2"/>
    <x v="78"/>
    <x v="0"/>
    <x v="0"/>
    <x v="0"/>
    <x v="77"/>
    <x v="77"/>
    <x v="0"/>
    <x v="0"/>
    <x v="3"/>
    <x v="0"/>
    <x v="69"/>
    <x v="33"/>
    <x v="78"/>
    <x v="0"/>
    <x v="0"/>
    <x v="0"/>
    <x v="0"/>
    <x v="3"/>
    <x v="0"/>
    <x v="3"/>
    <x v="5"/>
    <x v="77"/>
    <x v="11"/>
    <x v="62"/>
    <x v="62"/>
    <x v="62"/>
    <x v="63"/>
    <x v="40"/>
    <x v="17"/>
    <x v="15"/>
    <x v="3"/>
    <x v="78"/>
    <x v="3"/>
    <x v="14"/>
    <x v="10"/>
    <x v="0"/>
    <x v="0"/>
    <x v="0"/>
    <x v="15"/>
    <x v="10"/>
    <x v="0"/>
    <x v="14"/>
    <x v="0"/>
    <x v="14"/>
    <x v="2"/>
    <x v="37"/>
    <x v="0"/>
    <x v="0"/>
    <x v="0"/>
    <x v="0"/>
    <x v="0"/>
    <x v="2"/>
    <x v="0"/>
    <x v="0"/>
    <x v="0"/>
    <x v="0"/>
    <x v="0"/>
    <x v="18"/>
    <x v="0"/>
    <x v="0"/>
    <x v="62"/>
    <x v="13"/>
    <x v="3"/>
    <x v="0"/>
    <x v="13"/>
    <x v="13"/>
    <x v="0"/>
    <x v="27"/>
    <x v="0"/>
    <x v="0"/>
    <x v="0"/>
    <x v="1"/>
    <x v="2"/>
    <x v="0"/>
  </r>
  <r>
    <x v="0"/>
    <x v="0"/>
    <x v="0"/>
    <x v="3"/>
    <x v="79"/>
    <x v="0"/>
    <x v="1"/>
    <x v="0"/>
    <x v="78"/>
    <x v="78"/>
    <x v="0"/>
    <x v="0"/>
    <x v="10"/>
    <x v="0"/>
    <x v="70"/>
    <x v="71"/>
    <x v="79"/>
    <x v="0"/>
    <x v="0"/>
    <x v="3"/>
    <x v="3"/>
    <x v="3"/>
    <x v="0"/>
    <x v="25"/>
    <x v="25"/>
    <x v="78"/>
    <x v="21"/>
    <x v="63"/>
    <x v="63"/>
    <x v="63"/>
    <x v="64"/>
    <x v="48"/>
    <x v="26"/>
    <x v="15"/>
    <x v="1"/>
    <x v="79"/>
    <x v="1"/>
    <x v="23"/>
    <x v="14"/>
    <x v="0"/>
    <x v="0"/>
    <x v="0"/>
    <x v="24"/>
    <x v="14"/>
    <x v="0"/>
    <x v="3"/>
    <x v="0"/>
    <x v="3"/>
    <x v="6"/>
    <x v="38"/>
    <x v="28"/>
    <x v="0"/>
    <x v="0"/>
    <x v="0"/>
    <x v="18"/>
    <x v="20"/>
    <x v="0"/>
    <x v="0"/>
    <x v="0"/>
    <x v="0"/>
    <x v="0"/>
    <x v="22"/>
    <x v="0"/>
    <x v="0"/>
    <x v="63"/>
    <x v="21"/>
    <x v="20"/>
    <x v="27"/>
    <x v="21"/>
    <x v="21"/>
    <x v="0"/>
    <x v="61"/>
    <x v="0"/>
    <x v="0"/>
    <x v="2"/>
    <x v="1"/>
    <x v="17"/>
    <x v="2"/>
  </r>
  <r>
    <x v="0"/>
    <x v="0"/>
    <x v="0"/>
    <x v="3"/>
    <x v="80"/>
    <x v="0"/>
    <x v="0"/>
    <x v="0"/>
    <x v="79"/>
    <x v="79"/>
    <x v="0"/>
    <x v="0"/>
    <x v="1"/>
    <x v="0"/>
    <x v="71"/>
    <x v="72"/>
    <x v="80"/>
    <x v="0"/>
    <x v="0"/>
    <x v="0"/>
    <x v="0"/>
    <x v="1"/>
    <x v="0"/>
    <x v="26"/>
    <x v="21"/>
    <x v="79"/>
    <x v="13"/>
    <x v="64"/>
    <x v="64"/>
    <x v="64"/>
    <x v="65"/>
    <x v="49"/>
    <x v="17"/>
    <x v="15"/>
    <x v="11"/>
    <x v="80"/>
    <x v="11"/>
    <x v="2"/>
    <x v="2"/>
    <x v="0"/>
    <x v="0"/>
    <x v="0"/>
    <x v="2"/>
    <x v="2"/>
    <x v="0"/>
    <x v="9"/>
    <x v="0"/>
    <x v="9"/>
    <x v="6"/>
    <x v="0"/>
    <x v="0"/>
    <x v="0"/>
    <x v="0"/>
    <x v="0"/>
    <x v="0"/>
    <x v="1"/>
    <x v="0"/>
    <x v="0"/>
    <x v="0"/>
    <x v="0"/>
    <x v="0"/>
    <x v="19"/>
    <x v="0"/>
    <x v="0"/>
    <x v="64"/>
    <x v="3"/>
    <x v="2"/>
    <x v="0"/>
    <x v="3"/>
    <x v="3"/>
    <x v="0"/>
    <x v="4"/>
    <x v="0"/>
    <x v="0"/>
    <x v="1"/>
    <x v="1"/>
    <x v="2"/>
    <x v="0"/>
  </r>
  <r>
    <x v="0"/>
    <x v="0"/>
    <x v="0"/>
    <x v="3"/>
    <x v="81"/>
    <x v="0"/>
    <x v="0"/>
    <x v="0"/>
    <x v="80"/>
    <x v="80"/>
    <x v="0"/>
    <x v="0"/>
    <x v="5"/>
    <x v="0"/>
    <x v="53"/>
    <x v="73"/>
    <x v="81"/>
    <x v="0"/>
    <x v="0"/>
    <x v="3"/>
    <x v="1"/>
    <x v="2"/>
    <x v="0"/>
    <x v="10"/>
    <x v="4"/>
    <x v="80"/>
    <x v="3"/>
    <x v="65"/>
    <x v="65"/>
    <x v="65"/>
    <x v="66"/>
    <x v="24"/>
    <x v="17"/>
    <x v="15"/>
    <x v="3"/>
    <x v="81"/>
    <x v="3"/>
    <x v="0"/>
    <x v="0"/>
    <x v="0"/>
    <x v="0"/>
    <x v="0"/>
    <x v="0"/>
    <x v="0"/>
    <x v="0"/>
    <x v="9"/>
    <x v="0"/>
    <x v="9"/>
    <x v="3"/>
    <x v="39"/>
    <x v="0"/>
    <x v="0"/>
    <x v="0"/>
    <x v="0"/>
    <x v="0"/>
    <x v="2"/>
    <x v="0"/>
    <x v="0"/>
    <x v="0"/>
    <x v="0"/>
    <x v="0"/>
    <x v="2"/>
    <x v="0"/>
    <x v="0"/>
    <x v="65"/>
    <x v="2"/>
    <x v="3"/>
    <x v="0"/>
    <x v="2"/>
    <x v="2"/>
    <x v="0"/>
    <x v="3"/>
    <x v="0"/>
    <x v="0"/>
    <x v="2"/>
    <x v="1"/>
    <x v="2"/>
    <x v="0"/>
  </r>
  <r>
    <x v="0"/>
    <x v="0"/>
    <x v="0"/>
    <x v="7"/>
    <x v="82"/>
    <x v="0"/>
    <x v="0"/>
    <x v="0"/>
    <x v="81"/>
    <x v="81"/>
    <x v="0"/>
    <x v="0"/>
    <x v="2"/>
    <x v="0"/>
    <x v="72"/>
    <x v="74"/>
    <x v="82"/>
    <x v="0"/>
    <x v="0"/>
    <x v="0"/>
    <x v="0"/>
    <x v="2"/>
    <x v="0"/>
    <x v="2"/>
    <x v="2"/>
    <x v="81"/>
    <x v="9"/>
    <x v="66"/>
    <x v="66"/>
    <x v="66"/>
    <x v="67"/>
    <x v="2"/>
    <x v="17"/>
    <x v="15"/>
    <x v="22"/>
    <x v="82"/>
    <x v="22"/>
    <x v="24"/>
    <x v="15"/>
    <x v="0"/>
    <x v="0"/>
    <x v="0"/>
    <x v="12"/>
    <x v="4"/>
    <x v="0"/>
    <x v="9"/>
    <x v="0"/>
    <x v="9"/>
    <x v="2"/>
    <x v="0"/>
    <x v="0"/>
    <x v="0"/>
    <x v="0"/>
    <x v="0"/>
    <x v="19"/>
    <x v="2"/>
    <x v="0"/>
    <x v="0"/>
    <x v="0"/>
    <x v="0"/>
    <x v="0"/>
    <x v="2"/>
    <x v="0"/>
    <x v="0"/>
    <x v="66"/>
    <x v="22"/>
    <x v="14"/>
    <x v="0"/>
    <x v="22"/>
    <x v="22"/>
    <x v="0"/>
    <x v="62"/>
    <x v="0"/>
    <x v="0"/>
    <x v="2"/>
    <x v="1"/>
    <x v="2"/>
    <x v="0"/>
  </r>
  <r>
    <x v="0"/>
    <x v="0"/>
    <x v="0"/>
    <x v="14"/>
    <x v="83"/>
    <x v="0"/>
    <x v="1"/>
    <x v="0"/>
    <x v="82"/>
    <x v="82"/>
    <x v="0"/>
    <x v="0"/>
    <x v="3"/>
    <x v="0"/>
    <x v="73"/>
    <x v="75"/>
    <x v="83"/>
    <x v="0"/>
    <x v="0"/>
    <x v="0"/>
    <x v="0"/>
    <x v="3"/>
    <x v="0"/>
    <x v="16"/>
    <x v="17"/>
    <x v="82"/>
    <x v="22"/>
    <x v="67"/>
    <x v="67"/>
    <x v="67"/>
    <x v="68"/>
    <x v="50"/>
    <x v="9"/>
    <x v="15"/>
    <x v="11"/>
    <x v="83"/>
    <x v="11"/>
    <x v="2"/>
    <x v="2"/>
    <x v="0"/>
    <x v="0"/>
    <x v="0"/>
    <x v="2"/>
    <x v="2"/>
    <x v="0"/>
    <x v="15"/>
    <x v="0"/>
    <x v="15"/>
    <x v="3"/>
    <x v="0"/>
    <x v="29"/>
    <x v="0"/>
    <x v="0"/>
    <x v="0"/>
    <x v="0"/>
    <x v="6"/>
    <x v="0"/>
    <x v="0"/>
    <x v="0"/>
    <x v="0"/>
    <x v="0"/>
    <x v="3"/>
    <x v="0"/>
    <x v="0"/>
    <x v="67"/>
    <x v="3"/>
    <x v="2"/>
    <x v="28"/>
    <x v="3"/>
    <x v="3"/>
    <x v="0"/>
    <x v="63"/>
    <x v="0"/>
    <x v="0"/>
    <x v="0"/>
    <x v="1"/>
    <x v="2"/>
    <x v="0"/>
  </r>
  <r>
    <x v="0"/>
    <x v="0"/>
    <x v="0"/>
    <x v="3"/>
    <x v="84"/>
    <x v="0"/>
    <x v="0"/>
    <x v="0"/>
    <x v="83"/>
    <x v="83"/>
    <x v="0"/>
    <x v="0"/>
    <x v="3"/>
    <x v="0"/>
    <x v="74"/>
    <x v="76"/>
    <x v="84"/>
    <x v="0"/>
    <x v="0"/>
    <x v="0"/>
    <x v="0"/>
    <x v="3"/>
    <x v="0"/>
    <x v="3"/>
    <x v="3"/>
    <x v="83"/>
    <x v="3"/>
    <x v="28"/>
    <x v="28"/>
    <x v="28"/>
    <x v="69"/>
    <x v="3"/>
    <x v="9"/>
    <x v="15"/>
    <x v="1"/>
    <x v="84"/>
    <x v="1"/>
    <x v="3"/>
    <x v="1"/>
    <x v="0"/>
    <x v="0"/>
    <x v="0"/>
    <x v="3"/>
    <x v="1"/>
    <x v="0"/>
    <x v="9"/>
    <x v="0"/>
    <x v="9"/>
    <x v="3"/>
    <x v="40"/>
    <x v="0"/>
    <x v="0"/>
    <x v="0"/>
    <x v="0"/>
    <x v="20"/>
    <x v="3"/>
    <x v="0"/>
    <x v="0"/>
    <x v="0"/>
    <x v="0"/>
    <x v="0"/>
    <x v="3"/>
    <x v="0"/>
    <x v="0"/>
    <x v="28"/>
    <x v="8"/>
    <x v="1"/>
    <x v="0"/>
    <x v="8"/>
    <x v="8"/>
    <x v="0"/>
    <x v="23"/>
    <x v="0"/>
    <x v="0"/>
    <x v="0"/>
    <x v="1"/>
    <x v="18"/>
    <x v="0"/>
  </r>
  <r>
    <x v="0"/>
    <x v="0"/>
    <x v="0"/>
    <x v="9"/>
    <x v="85"/>
    <x v="0"/>
    <x v="0"/>
    <x v="0"/>
    <x v="84"/>
    <x v="84"/>
    <x v="0"/>
    <x v="0"/>
    <x v="11"/>
    <x v="0"/>
    <x v="75"/>
    <x v="77"/>
    <x v="85"/>
    <x v="0"/>
    <x v="0"/>
    <x v="3"/>
    <x v="2"/>
    <x v="5"/>
    <x v="0"/>
    <x v="27"/>
    <x v="26"/>
    <x v="84"/>
    <x v="23"/>
    <x v="68"/>
    <x v="68"/>
    <x v="68"/>
    <x v="70"/>
    <x v="51"/>
    <x v="9"/>
    <x v="15"/>
    <x v="3"/>
    <x v="85"/>
    <x v="3"/>
    <x v="25"/>
    <x v="16"/>
    <x v="0"/>
    <x v="0"/>
    <x v="0"/>
    <x v="25"/>
    <x v="15"/>
    <x v="0"/>
    <x v="14"/>
    <x v="0"/>
    <x v="14"/>
    <x v="3"/>
    <x v="41"/>
    <x v="0"/>
    <x v="0"/>
    <x v="0"/>
    <x v="0"/>
    <x v="0"/>
    <x v="21"/>
    <x v="0"/>
    <x v="0"/>
    <x v="0"/>
    <x v="0"/>
    <x v="0"/>
    <x v="23"/>
    <x v="0"/>
    <x v="0"/>
    <x v="68"/>
    <x v="23"/>
    <x v="3"/>
    <x v="0"/>
    <x v="23"/>
    <x v="23"/>
    <x v="0"/>
    <x v="64"/>
    <x v="0"/>
    <x v="0"/>
    <x v="2"/>
    <x v="1"/>
    <x v="2"/>
    <x v="0"/>
  </r>
  <r>
    <x v="0"/>
    <x v="0"/>
    <x v="0"/>
    <x v="12"/>
    <x v="86"/>
    <x v="0"/>
    <x v="1"/>
    <x v="0"/>
    <x v="85"/>
    <x v="85"/>
    <x v="0"/>
    <x v="0"/>
    <x v="3"/>
    <x v="0"/>
    <x v="76"/>
    <x v="78"/>
    <x v="86"/>
    <x v="0"/>
    <x v="0"/>
    <x v="0"/>
    <x v="0"/>
    <x v="3"/>
    <x v="0"/>
    <x v="3"/>
    <x v="3"/>
    <x v="85"/>
    <x v="16"/>
    <x v="69"/>
    <x v="69"/>
    <x v="69"/>
    <x v="71"/>
    <x v="26"/>
    <x v="25"/>
    <x v="15"/>
    <x v="12"/>
    <x v="86"/>
    <x v="12"/>
    <x v="0"/>
    <x v="0"/>
    <x v="0"/>
    <x v="0"/>
    <x v="0"/>
    <x v="0"/>
    <x v="0"/>
    <x v="1"/>
    <x v="9"/>
    <x v="0"/>
    <x v="9"/>
    <x v="2"/>
    <x v="0"/>
    <x v="30"/>
    <x v="0"/>
    <x v="0"/>
    <x v="0"/>
    <x v="21"/>
    <x v="7"/>
    <x v="0"/>
    <x v="0"/>
    <x v="0"/>
    <x v="0"/>
    <x v="0"/>
    <x v="2"/>
    <x v="0"/>
    <x v="0"/>
    <x v="69"/>
    <x v="2"/>
    <x v="0"/>
    <x v="29"/>
    <x v="2"/>
    <x v="2"/>
    <x v="0"/>
    <x v="65"/>
    <x v="0"/>
    <x v="0"/>
    <x v="0"/>
    <x v="1"/>
    <x v="2"/>
    <x v="0"/>
  </r>
  <r>
    <x v="0"/>
    <x v="0"/>
    <x v="0"/>
    <x v="2"/>
    <x v="87"/>
    <x v="0"/>
    <x v="0"/>
    <x v="0"/>
    <x v="86"/>
    <x v="86"/>
    <x v="0"/>
    <x v="0"/>
    <x v="8"/>
    <x v="0"/>
    <x v="60"/>
    <x v="59"/>
    <x v="87"/>
    <x v="0"/>
    <x v="0"/>
    <x v="3"/>
    <x v="2"/>
    <x v="3"/>
    <x v="0"/>
    <x v="1"/>
    <x v="21"/>
    <x v="86"/>
    <x v="11"/>
    <x v="29"/>
    <x v="29"/>
    <x v="29"/>
    <x v="31"/>
    <x v="41"/>
    <x v="27"/>
    <x v="16"/>
    <x v="23"/>
    <x v="87"/>
    <x v="23"/>
    <x v="9"/>
    <x v="7"/>
    <x v="0"/>
    <x v="0"/>
    <x v="0"/>
    <x v="9"/>
    <x v="7"/>
    <x v="0"/>
    <x v="15"/>
    <x v="0"/>
    <x v="15"/>
    <x v="2"/>
    <x v="0"/>
    <x v="0"/>
    <x v="0"/>
    <x v="0"/>
    <x v="0"/>
    <x v="9"/>
    <x v="18"/>
    <x v="0"/>
    <x v="0"/>
    <x v="0"/>
    <x v="0"/>
    <x v="0"/>
    <x v="19"/>
    <x v="0"/>
    <x v="0"/>
    <x v="29"/>
    <x v="0"/>
    <x v="16"/>
    <x v="0"/>
    <x v="0"/>
    <x v="0"/>
    <x v="0"/>
    <x v="66"/>
    <x v="0"/>
    <x v="0"/>
    <x v="1"/>
    <x v="1"/>
    <x v="0"/>
    <x v="0"/>
  </r>
  <r>
    <x v="0"/>
    <x v="0"/>
    <x v="0"/>
    <x v="9"/>
    <x v="88"/>
    <x v="0"/>
    <x v="0"/>
    <x v="0"/>
    <x v="87"/>
    <x v="87"/>
    <x v="0"/>
    <x v="0"/>
    <x v="2"/>
    <x v="0"/>
    <x v="62"/>
    <x v="79"/>
    <x v="88"/>
    <x v="0"/>
    <x v="0"/>
    <x v="0"/>
    <x v="0"/>
    <x v="2"/>
    <x v="0"/>
    <x v="2"/>
    <x v="2"/>
    <x v="87"/>
    <x v="12"/>
    <x v="70"/>
    <x v="70"/>
    <x v="70"/>
    <x v="72"/>
    <x v="2"/>
    <x v="21"/>
    <x v="16"/>
    <x v="2"/>
    <x v="88"/>
    <x v="2"/>
    <x v="0"/>
    <x v="0"/>
    <x v="0"/>
    <x v="0"/>
    <x v="0"/>
    <x v="0"/>
    <x v="0"/>
    <x v="0"/>
    <x v="16"/>
    <x v="0"/>
    <x v="16"/>
    <x v="4"/>
    <x v="0"/>
    <x v="0"/>
    <x v="0"/>
    <x v="0"/>
    <x v="0"/>
    <x v="0"/>
    <x v="2"/>
    <x v="0"/>
    <x v="0"/>
    <x v="0"/>
    <x v="0"/>
    <x v="0"/>
    <x v="2"/>
    <x v="0"/>
    <x v="0"/>
    <x v="70"/>
    <x v="2"/>
    <x v="2"/>
    <x v="0"/>
    <x v="2"/>
    <x v="2"/>
    <x v="0"/>
    <x v="2"/>
    <x v="0"/>
    <x v="0"/>
    <x v="2"/>
    <x v="1"/>
    <x v="2"/>
    <x v="0"/>
  </r>
  <r>
    <x v="0"/>
    <x v="0"/>
    <x v="0"/>
    <x v="3"/>
    <x v="89"/>
    <x v="0"/>
    <x v="0"/>
    <x v="0"/>
    <x v="88"/>
    <x v="88"/>
    <x v="0"/>
    <x v="0"/>
    <x v="3"/>
    <x v="0"/>
    <x v="74"/>
    <x v="80"/>
    <x v="89"/>
    <x v="0"/>
    <x v="0"/>
    <x v="0"/>
    <x v="0"/>
    <x v="3"/>
    <x v="0"/>
    <x v="3"/>
    <x v="3"/>
    <x v="88"/>
    <x v="3"/>
    <x v="71"/>
    <x v="71"/>
    <x v="71"/>
    <x v="73"/>
    <x v="3"/>
    <x v="24"/>
    <x v="17"/>
    <x v="1"/>
    <x v="89"/>
    <x v="1"/>
    <x v="0"/>
    <x v="0"/>
    <x v="0"/>
    <x v="0"/>
    <x v="0"/>
    <x v="0"/>
    <x v="0"/>
    <x v="0"/>
    <x v="12"/>
    <x v="0"/>
    <x v="12"/>
    <x v="3"/>
    <x v="0"/>
    <x v="0"/>
    <x v="0"/>
    <x v="0"/>
    <x v="0"/>
    <x v="0"/>
    <x v="3"/>
    <x v="0"/>
    <x v="0"/>
    <x v="0"/>
    <x v="0"/>
    <x v="0"/>
    <x v="3"/>
    <x v="0"/>
    <x v="0"/>
    <x v="71"/>
    <x v="2"/>
    <x v="3"/>
    <x v="0"/>
    <x v="2"/>
    <x v="2"/>
    <x v="0"/>
    <x v="3"/>
    <x v="0"/>
    <x v="0"/>
    <x v="0"/>
    <x v="1"/>
    <x v="2"/>
    <x v="0"/>
  </r>
  <r>
    <x v="0"/>
    <x v="0"/>
    <x v="0"/>
    <x v="1"/>
    <x v="90"/>
    <x v="0"/>
    <x v="0"/>
    <x v="0"/>
    <x v="89"/>
    <x v="89"/>
    <x v="0"/>
    <x v="0"/>
    <x v="3"/>
    <x v="0"/>
    <x v="77"/>
    <x v="32"/>
    <x v="90"/>
    <x v="0"/>
    <x v="0"/>
    <x v="0"/>
    <x v="0"/>
    <x v="3"/>
    <x v="0"/>
    <x v="6"/>
    <x v="3"/>
    <x v="89"/>
    <x v="6"/>
    <x v="72"/>
    <x v="72"/>
    <x v="72"/>
    <x v="74"/>
    <x v="10"/>
    <x v="24"/>
    <x v="17"/>
    <x v="20"/>
    <x v="90"/>
    <x v="20"/>
    <x v="3"/>
    <x v="1"/>
    <x v="0"/>
    <x v="0"/>
    <x v="0"/>
    <x v="3"/>
    <x v="1"/>
    <x v="0"/>
    <x v="15"/>
    <x v="0"/>
    <x v="15"/>
    <x v="1"/>
    <x v="0"/>
    <x v="0"/>
    <x v="0"/>
    <x v="0"/>
    <x v="0"/>
    <x v="0"/>
    <x v="7"/>
    <x v="0"/>
    <x v="0"/>
    <x v="0"/>
    <x v="0"/>
    <x v="0"/>
    <x v="2"/>
    <x v="0"/>
    <x v="0"/>
    <x v="72"/>
    <x v="8"/>
    <x v="1"/>
    <x v="0"/>
    <x v="8"/>
    <x v="8"/>
    <x v="0"/>
    <x v="23"/>
    <x v="0"/>
    <x v="0"/>
    <x v="0"/>
    <x v="1"/>
    <x v="11"/>
    <x v="1"/>
  </r>
  <r>
    <x v="0"/>
    <x v="0"/>
    <x v="0"/>
    <x v="0"/>
    <x v="91"/>
    <x v="0"/>
    <x v="0"/>
    <x v="0"/>
    <x v="90"/>
    <x v="90"/>
    <x v="0"/>
    <x v="0"/>
    <x v="0"/>
    <x v="0"/>
    <x v="7"/>
    <x v="0"/>
    <x v="91"/>
    <x v="0"/>
    <x v="0"/>
    <x v="0"/>
    <x v="0"/>
    <x v="0"/>
    <x v="0"/>
    <x v="0"/>
    <x v="0"/>
    <x v="90"/>
    <x v="0"/>
    <x v="60"/>
    <x v="60"/>
    <x v="60"/>
    <x v="0"/>
    <x v="0"/>
    <x v="28"/>
    <x v="17"/>
    <x v="0"/>
    <x v="91"/>
    <x v="0"/>
    <x v="24"/>
    <x v="15"/>
    <x v="0"/>
    <x v="0"/>
    <x v="0"/>
    <x v="26"/>
    <x v="16"/>
    <x v="0"/>
    <x v="13"/>
    <x v="0"/>
    <x v="13"/>
    <x v="0"/>
    <x v="0"/>
    <x v="0"/>
    <x v="0"/>
    <x v="0"/>
    <x v="0"/>
    <x v="0"/>
    <x v="0"/>
    <x v="0"/>
    <x v="0"/>
    <x v="0"/>
    <x v="0"/>
    <x v="0"/>
    <x v="0"/>
    <x v="0"/>
    <x v="0"/>
    <x v="60"/>
    <x v="22"/>
    <x v="0"/>
    <x v="0"/>
    <x v="22"/>
    <x v="22"/>
    <x v="0"/>
    <x v="67"/>
    <x v="0"/>
    <x v="0"/>
    <x v="0"/>
    <x v="1"/>
    <x v="2"/>
    <x v="0"/>
  </r>
  <r>
    <x v="0"/>
    <x v="0"/>
    <x v="0"/>
    <x v="7"/>
    <x v="92"/>
    <x v="0"/>
    <x v="0"/>
    <x v="0"/>
    <x v="91"/>
    <x v="91"/>
    <x v="0"/>
    <x v="0"/>
    <x v="5"/>
    <x v="0"/>
    <x v="78"/>
    <x v="81"/>
    <x v="92"/>
    <x v="0"/>
    <x v="0"/>
    <x v="2"/>
    <x v="1"/>
    <x v="5"/>
    <x v="0"/>
    <x v="8"/>
    <x v="27"/>
    <x v="91"/>
    <x v="9"/>
    <x v="73"/>
    <x v="73"/>
    <x v="73"/>
    <x v="75"/>
    <x v="52"/>
    <x v="24"/>
    <x v="17"/>
    <x v="0"/>
    <x v="92"/>
    <x v="0"/>
    <x v="26"/>
    <x v="17"/>
    <x v="0"/>
    <x v="0"/>
    <x v="0"/>
    <x v="17"/>
    <x v="4"/>
    <x v="0"/>
    <x v="17"/>
    <x v="0"/>
    <x v="17"/>
    <x v="0"/>
    <x v="0"/>
    <x v="0"/>
    <x v="0"/>
    <x v="0"/>
    <x v="0"/>
    <x v="0"/>
    <x v="10"/>
    <x v="0"/>
    <x v="0"/>
    <x v="0"/>
    <x v="0"/>
    <x v="0"/>
    <x v="3"/>
    <x v="0"/>
    <x v="0"/>
    <x v="73"/>
    <x v="24"/>
    <x v="0"/>
    <x v="0"/>
    <x v="24"/>
    <x v="24"/>
    <x v="0"/>
    <x v="68"/>
    <x v="0"/>
    <x v="0"/>
    <x v="2"/>
    <x v="1"/>
    <x v="2"/>
    <x v="0"/>
  </r>
  <r>
    <x v="0"/>
    <x v="0"/>
    <x v="0"/>
    <x v="12"/>
    <x v="93"/>
    <x v="0"/>
    <x v="0"/>
    <x v="0"/>
    <x v="92"/>
    <x v="92"/>
    <x v="0"/>
    <x v="0"/>
    <x v="3"/>
    <x v="0"/>
    <x v="79"/>
    <x v="82"/>
    <x v="93"/>
    <x v="0"/>
    <x v="0"/>
    <x v="0"/>
    <x v="0"/>
    <x v="3"/>
    <x v="0"/>
    <x v="3"/>
    <x v="3"/>
    <x v="92"/>
    <x v="16"/>
    <x v="69"/>
    <x v="69"/>
    <x v="69"/>
    <x v="76"/>
    <x v="26"/>
    <x v="24"/>
    <x v="17"/>
    <x v="12"/>
    <x v="86"/>
    <x v="12"/>
    <x v="0"/>
    <x v="0"/>
    <x v="0"/>
    <x v="0"/>
    <x v="0"/>
    <x v="12"/>
    <x v="4"/>
    <x v="0"/>
    <x v="15"/>
    <x v="0"/>
    <x v="15"/>
    <x v="5"/>
    <x v="42"/>
    <x v="0"/>
    <x v="0"/>
    <x v="0"/>
    <x v="0"/>
    <x v="0"/>
    <x v="7"/>
    <x v="0"/>
    <x v="0"/>
    <x v="0"/>
    <x v="0"/>
    <x v="0"/>
    <x v="2"/>
    <x v="0"/>
    <x v="0"/>
    <x v="69"/>
    <x v="2"/>
    <x v="0"/>
    <x v="0"/>
    <x v="2"/>
    <x v="2"/>
    <x v="0"/>
    <x v="6"/>
    <x v="0"/>
    <x v="0"/>
    <x v="0"/>
    <x v="1"/>
    <x v="2"/>
    <x v="0"/>
  </r>
  <r>
    <x v="0"/>
    <x v="0"/>
    <x v="0"/>
    <x v="8"/>
    <x v="94"/>
    <x v="0"/>
    <x v="0"/>
    <x v="0"/>
    <x v="93"/>
    <x v="93"/>
    <x v="0"/>
    <x v="0"/>
    <x v="3"/>
    <x v="0"/>
    <x v="80"/>
    <x v="83"/>
    <x v="94"/>
    <x v="0"/>
    <x v="0"/>
    <x v="0"/>
    <x v="0"/>
    <x v="3"/>
    <x v="0"/>
    <x v="3"/>
    <x v="3"/>
    <x v="93"/>
    <x v="24"/>
    <x v="74"/>
    <x v="74"/>
    <x v="74"/>
    <x v="4"/>
    <x v="3"/>
    <x v="20"/>
    <x v="17"/>
    <x v="3"/>
    <x v="93"/>
    <x v="3"/>
    <x v="14"/>
    <x v="10"/>
    <x v="0"/>
    <x v="0"/>
    <x v="0"/>
    <x v="15"/>
    <x v="10"/>
    <x v="0"/>
    <x v="14"/>
    <x v="0"/>
    <x v="14"/>
    <x v="4"/>
    <x v="0"/>
    <x v="0"/>
    <x v="0"/>
    <x v="0"/>
    <x v="0"/>
    <x v="0"/>
    <x v="3"/>
    <x v="0"/>
    <x v="0"/>
    <x v="0"/>
    <x v="0"/>
    <x v="0"/>
    <x v="3"/>
    <x v="0"/>
    <x v="0"/>
    <x v="74"/>
    <x v="13"/>
    <x v="8"/>
    <x v="0"/>
    <x v="13"/>
    <x v="13"/>
    <x v="0"/>
    <x v="41"/>
    <x v="0"/>
    <x v="0"/>
    <x v="0"/>
    <x v="1"/>
    <x v="2"/>
    <x v="0"/>
  </r>
  <r>
    <x v="0"/>
    <x v="0"/>
    <x v="0"/>
    <x v="3"/>
    <x v="95"/>
    <x v="0"/>
    <x v="0"/>
    <x v="0"/>
    <x v="94"/>
    <x v="94"/>
    <x v="0"/>
    <x v="0"/>
    <x v="3"/>
    <x v="0"/>
    <x v="81"/>
    <x v="84"/>
    <x v="95"/>
    <x v="0"/>
    <x v="0"/>
    <x v="0"/>
    <x v="0"/>
    <x v="3"/>
    <x v="0"/>
    <x v="16"/>
    <x v="17"/>
    <x v="94"/>
    <x v="3"/>
    <x v="75"/>
    <x v="75"/>
    <x v="75"/>
    <x v="77"/>
    <x v="25"/>
    <x v="21"/>
    <x v="17"/>
    <x v="13"/>
    <x v="94"/>
    <x v="13"/>
    <x v="27"/>
    <x v="18"/>
    <x v="0"/>
    <x v="0"/>
    <x v="0"/>
    <x v="27"/>
    <x v="17"/>
    <x v="0"/>
    <x v="9"/>
    <x v="0"/>
    <x v="9"/>
    <x v="3"/>
    <x v="43"/>
    <x v="0"/>
    <x v="0"/>
    <x v="0"/>
    <x v="0"/>
    <x v="22"/>
    <x v="3"/>
    <x v="0"/>
    <x v="0"/>
    <x v="0"/>
    <x v="0"/>
    <x v="0"/>
    <x v="3"/>
    <x v="0"/>
    <x v="0"/>
    <x v="75"/>
    <x v="25"/>
    <x v="5"/>
    <x v="0"/>
    <x v="25"/>
    <x v="25"/>
    <x v="0"/>
    <x v="69"/>
    <x v="0"/>
    <x v="0"/>
    <x v="0"/>
    <x v="1"/>
    <x v="2"/>
    <x v="1"/>
  </r>
  <r>
    <x v="0"/>
    <x v="0"/>
    <x v="0"/>
    <x v="8"/>
    <x v="96"/>
    <x v="0"/>
    <x v="0"/>
    <x v="0"/>
    <x v="95"/>
    <x v="95"/>
    <x v="0"/>
    <x v="0"/>
    <x v="8"/>
    <x v="0"/>
    <x v="63"/>
    <x v="60"/>
    <x v="96"/>
    <x v="0"/>
    <x v="0"/>
    <x v="3"/>
    <x v="2"/>
    <x v="3"/>
    <x v="0"/>
    <x v="28"/>
    <x v="21"/>
    <x v="95"/>
    <x v="24"/>
    <x v="76"/>
    <x v="76"/>
    <x v="76"/>
    <x v="78"/>
    <x v="41"/>
    <x v="21"/>
    <x v="17"/>
    <x v="19"/>
    <x v="95"/>
    <x v="19"/>
    <x v="28"/>
    <x v="3"/>
    <x v="0"/>
    <x v="0"/>
    <x v="0"/>
    <x v="14"/>
    <x v="4"/>
    <x v="0"/>
    <x v="10"/>
    <x v="0"/>
    <x v="10"/>
    <x v="4"/>
    <x v="44"/>
    <x v="0"/>
    <x v="0"/>
    <x v="0"/>
    <x v="0"/>
    <x v="0"/>
    <x v="18"/>
    <x v="0"/>
    <x v="0"/>
    <x v="0"/>
    <x v="0"/>
    <x v="0"/>
    <x v="19"/>
    <x v="0"/>
    <x v="0"/>
    <x v="76"/>
    <x v="26"/>
    <x v="4"/>
    <x v="0"/>
    <x v="26"/>
    <x v="26"/>
    <x v="0"/>
    <x v="70"/>
    <x v="0"/>
    <x v="0"/>
    <x v="1"/>
    <x v="1"/>
    <x v="2"/>
    <x v="1"/>
  </r>
  <r>
    <x v="0"/>
    <x v="0"/>
    <x v="0"/>
    <x v="9"/>
    <x v="97"/>
    <x v="0"/>
    <x v="1"/>
    <x v="0"/>
    <x v="96"/>
    <x v="96"/>
    <x v="0"/>
    <x v="0"/>
    <x v="6"/>
    <x v="0"/>
    <x v="35"/>
    <x v="85"/>
    <x v="97"/>
    <x v="0"/>
    <x v="0"/>
    <x v="3"/>
    <x v="1"/>
    <x v="0"/>
    <x v="0"/>
    <x v="17"/>
    <x v="2"/>
    <x v="96"/>
    <x v="12"/>
    <x v="30"/>
    <x v="30"/>
    <x v="30"/>
    <x v="33"/>
    <x v="28"/>
    <x v="27"/>
    <x v="17"/>
    <x v="3"/>
    <x v="96"/>
    <x v="3"/>
    <x v="0"/>
    <x v="0"/>
    <x v="0"/>
    <x v="0"/>
    <x v="0"/>
    <x v="0"/>
    <x v="0"/>
    <x v="0"/>
    <x v="16"/>
    <x v="0"/>
    <x v="16"/>
    <x v="4"/>
    <x v="0"/>
    <x v="31"/>
    <x v="0"/>
    <x v="0"/>
    <x v="0"/>
    <x v="23"/>
    <x v="15"/>
    <x v="0"/>
    <x v="0"/>
    <x v="0"/>
    <x v="0"/>
    <x v="0"/>
    <x v="14"/>
    <x v="0"/>
    <x v="0"/>
    <x v="30"/>
    <x v="0"/>
    <x v="3"/>
    <x v="5"/>
    <x v="0"/>
    <x v="0"/>
    <x v="0"/>
    <x v="71"/>
    <x v="0"/>
    <x v="0"/>
    <x v="2"/>
    <x v="1"/>
    <x v="0"/>
    <x v="0"/>
  </r>
  <r>
    <x v="0"/>
    <x v="0"/>
    <x v="0"/>
    <x v="1"/>
    <x v="98"/>
    <x v="0"/>
    <x v="1"/>
    <x v="0"/>
    <x v="97"/>
    <x v="97"/>
    <x v="0"/>
    <x v="0"/>
    <x v="3"/>
    <x v="0"/>
    <x v="45"/>
    <x v="41"/>
    <x v="98"/>
    <x v="0"/>
    <x v="0"/>
    <x v="0"/>
    <x v="0"/>
    <x v="3"/>
    <x v="0"/>
    <x v="1"/>
    <x v="3"/>
    <x v="97"/>
    <x v="6"/>
    <x v="77"/>
    <x v="77"/>
    <x v="77"/>
    <x v="79"/>
    <x v="3"/>
    <x v="22"/>
    <x v="18"/>
    <x v="3"/>
    <x v="97"/>
    <x v="3"/>
    <x v="0"/>
    <x v="0"/>
    <x v="0"/>
    <x v="0"/>
    <x v="0"/>
    <x v="0"/>
    <x v="0"/>
    <x v="0"/>
    <x v="15"/>
    <x v="2"/>
    <x v="15"/>
    <x v="1"/>
    <x v="0"/>
    <x v="32"/>
    <x v="0"/>
    <x v="8"/>
    <x v="0"/>
    <x v="24"/>
    <x v="3"/>
    <x v="0"/>
    <x v="0"/>
    <x v="0"/>
    <x v="0"/>
    <x v="0"/>
    <x v="16"/>
    <x v="0"/>
    <x v="0"/>
    <x v="77"/>
    <x v="2"/>
    <x v="3"/>
    <x v="30"/>
    <x v="2"/>
    <x v="2"/>
    <x v="1"/>
    <x v="72"/>
    <x v="0"/>
    <x v="0"/>
    <x v="0"/>
    <x v="1"/>
    <x v="2"/>
    <x v="0"/>
  </r>
  <r>
    <x v="0"/>
    <x v="0"/>
    <x v="0"/>
    <x v="4"/>
    <x v="99"/>
    <x v="0"/>
    <x v="0"/>
    <x v="0"/>
    <x v="98"/>
    <x v="98"/>
    <x v="0"/>
    <x v="0"/>
    <x v="3"/>
    <x v="0"/>
    <x v="82"/>
    <x v="86"/>
    <x v="99"/>
    <x v="0"/>
    <x v="0"/>
    <x v="0"/>
    <x v="0"/>
    <x v="3"/>
    <x v="0"/>
    <x v="29"/>
    <x v="10"/>
    <x v="98"/>
    <x v="4"/>
    <x v="78"/>
    <x v="78"/>
    <x v="78"/>
    <x v="16"/>
    <x v="53"/>
    <x v="28"/>
    <x v="18"/>
    <x v="0"/>
    <x v="98"/>
    <x v="0"/>
    <x v="6"/>
    <x v="4"/>
    <x v="0"/>
    <x v="0"/>
    <x v="0"/>
    <x v="6"/>
    <x v="4"/>
    <x v="0"/>
    <x v="16"/>
    <x v="0"/>
    <x v="16"/>
    <x v="5"/>
    <x v="0"/>
    <x v="0"/>
    <x v="0"/>
    <x v="0"/>
    <x v="0"/>
    <x v="0"/>
    <x v="6"/>
    <x v="0"/>
    <x v="0"/>
    <x v="0"/>
    <x v="0"/>
    <x v="0"/>
    <x v="24"/>
    <x v="0"/>
    <x v="0"/>
    <x v="78"/>
    <x v="0"/>
    <x v="12"/>
    <x v="0"/>
    <x v="0"/>
    <x v="0"/>
    <x v="0"/>
    <x v="73"/>
    <x v="0"/>
    <x v="0"/>
    <x v="2"/>
    <x v="0"/>
    <x v="0"/>
    <x v="0"/>
  </r>
  <r>
    <x v="0"/>
    <x v="0"/>
    <x v="0"/>
    <x v="7"/>
    <x v="100"/>
    <x v="0"/>
    <x v="1"/>
    <x v="0"/>
    <x v="99"/>
    <x v="99"/>
    <x v="0"/>
    <x v="0"/>
    <x v="7"/>
    <x v="0"/>
    <x v="35"/>
    <x v="23"/>
    <x v="100"/>
    <x v="0"/>
    <x v="0"/>
    <x v="3"/>
    <x v="2"/>
    <x v="3"/>
    <x v="0"/>
    <x v="30"/>
    <x v="16"/>
    <x v="99"/>
    <x v="8"/>
    <x v="23"/>
    <x v="23"/>
    <x v="23"/>
    <x v="80"/>
    <x v="22"/>
    <x v="27"/>
    <x v="19"/>
    <x v="3"/>
    <x v="27"/>
    <x v="3"/>
    <x v="0"/>
    <x v="0"/>
    <x v="0"/>
    <x v="0"/>
    <x v="0"/>
    <x v="14"/>
    <x v="4"/>
    <x v="0"/>
    <x v="18"/>
    <x v="0"/>
    <x v="18"/>
    <x v="4"/>
    <x v="45"/>
    <x v="12"/>
    <x v="0"/>
    <x v="0"/>
    <x v="0"/>
    <x v="0"/>
    <x v="13"/>
    <x v="0"/>
    <x v="0"/>
    <x v="0"/>
    <x v="0"/>
    <x v="0"/>
    <x v="12"/>
    <x v="0"/>
    <x v="0"/>
    <x v="23"/>
    <x v="2"/>
    <x v="8"/>
    <x v="31"/>
    <x v="2"/>
    <x v="2"/>
    <x v="0"/>
    <x v="74"/>
    <x v="0"/>
    <x v="0"/>
    <x v="2"/>
    <x v="1"/>
    <x v="2"/>
    <x v="0"/>
  </r>
  <r>
    <x v="0"/>
    <x v="0"/>
    <x v="0"/>
    <x v="3"/>
    <x v="101"/>
    <x v="0"/>
    <x v="0"/>
    <x v="0"/>
    <x v="100"/>
    <x v="100"/>
    <x v="0"/>
    <x v="0"/>
    <x v="5"/>
    <x v="0"/>
    <x v="83"/>
    <x v="87"/>
    <x v="101"/>
    <x v="0"/>
    <x v="0"/>
    <x v="2"/>
    <x v="1"/>
    <x v="2"/>
    <x v="0"/>
    <x v="8"/>
    <x v="27"/>
    <x v="100"/>
    <x v="13"/>
    <x v="79"/>
    <x v="79"/>
    <x v="79"/>
    <x v="81"/>
    <x v="52"/>
    <x v="1"/>
    <x v="19"/>
    <x v="3"/>
    <x v="99"/>
    <x v="3"/>
    <x v="0"/>
    <x v="0"/>
    <x v="0"/>
    <x v="0"/>
    <x v="0"/>
    <x v="17"/>
    <x v="4"/>
    <x v="0"/>
    <x v="6"/>
    <x v="0"/>
    <x v="6"/>
    <x v="6"/>
    <x v="46"/>
    <x v="0"/>
    <x v="0"/>
    <x v="0"/>
    <x v="0"/>
    <x v="0"/>
    <x v="10"/>
    <x v="0"/>
    <x v="0"/>
    <x v="0"/>
    <x v="0"/>
    <x v="0"/>
    <x v="16"/>
    <x v="0"/>
    <x v="0"/>
    <x v="79"/>
    <x v="2"/>
    <x v="3"/>
    <x v="0"/>
    <x v="2"/>
    <x v="2"/>
    <x v="0"/>
    <x v="3"/>
    <x v="0"/>
    <x v="0"/>
    <x v="2"/>
    <x v="1"/>
    <x v="2"/>
    <x v="0"/>
  </r>
  <r>
    <x v="0"/>
    <x v="0"/>
    <x v="0"/>
    <x v="8"/>
    <x v="102"/>
    <x v="0"/>
    <x v="0"/>
    <x v="0"/>
    <x v="101"/>
    <x v="101"/>
    <x v="0"/>
    <x v="0"/>
    <x v="5"/>
    <x v="0"/>
    <x v="84"/>
    <x v="88"/>
    <x v="102"/>
    <x v="0"/>
    <x v="0"/>
    <x v="1"/>
    <x v="1"/>
    <x v="2"/>
    <x v="0"/>
    <x v="7"/>
    <x v="11"/>
    <x v="101"/>
    <x v="10"/>
    <x v="80"/>
    <x v="80"/>
    <x v="80"/>
    <x v="82"/>
    <x v="18"/>
    <x v="29"/>
    <x v="20"/>
    <x v="11"/>
    <x v="100"/>
    <x v="11"/>
    <x v="29"/>
    <x v="19"/>
    <x v="0"/>
    <x v="0"/>
    <x v="0"/>
    <x v="28"/>
    <x v="18"/>
    <x v="0"/>
    <x v="19"/>
    <x v="0"/>
    <x v="19"/>
    <x v="4"/>
    <x v="0"/>
    <x v="0"/>
    <x v="0"/>
    <x v="0"/>
    <x v="0"/>
    <x v="0"/>
    <x v="10"/>
    <x v="0"/>
    <x v="0"/>
    <x v="0"/>
    <x v="0"/>
    <x v="0"/>
    <x v="3"/>
    <x v="0"/>
    <x v="0"/>
    <x v="80"/>
    <x v="27"/>
    <x v="0"/>
    <x v="0"/>
    <x v="27"/>
    <x v="27"/>
    <x v="0"/>
    <x v="75"/>
    <x v="0"/>
    <x v="0"/>
    <x v="2"/>
    <x v="1"/>
    <x v="2"/>
    <x v="0"/>
  </r>
  <r>
    <x v="0"/>
    <x v="0"/>
    <x v="0"/>
    <x v="2"/>
    <x v="103"/>
    <x v="0"/>
    <x v="0"/>
    <x v="0"/>
    <x v="102"/>
    <x v="102"/>
    <x v="0"/>
    <x v="0"/>
    <x v="2"/>
    <x v="0"/>
    <x v="85"/>
    <x v="89"/>
    <x v="103"/>
    <x v="0"/>
    <x v="0"/>
    <x v="0"/>
    <x v="0"/>
    <x v="2"/>
    <x v="0"/>
    <x v="2"/>
    <x v="2"/>
    <x v="102"/>
    <x v="2"/>
    <x v="81"/>
    <x v="81"/>
    <x v="81"/>
    <x v="83"/>
    <x v="2"/>
    <x v="27"/>
    <x v="20"/>
    <x v="3"/>
    <x v="101"/>
    <x v="3"/>
    <x v="0"/>
    <x v="0"/>
    <x v="0"/>
    <x v="0"/>
    <x v="0"/>
    <x v="0"/>
    <x v="0"/>
    <x v="0"/>
    <x v="17"/>
    <x v="0"/>
    <x v="17"/>
    <x v="2"/>
    <x v="0"/>
    <x v="0"/>
    <x v="0"/>
    <x v="0"/>
    <x v="0"/>
    <x v="0"/>
    <x v="2"/>
    <x v="0"/>
    <x v="0"/>
    <x v="0"/>
    <x v="0"/>
    <x v="0"/>
    <x v="2"/>
    <x v="0"/>
    <x v="0"/>
    <x v="81"/>
    <x v="2"/>
    <x v="3"/>
    <x v="0"/>
    <x v="2"/>
    <x v="2"/>
    <x v="0"/>
    <x v="3"/>
    <x v="0"/>
    <x v="0"/>
    <x v="2"/>
    <x v="1"/>
    <x v="2"/>
    <x v="0"/>
  </r>
  <r>
    <x v="0"/>
    <x v="0"/>
    <x v="0"/>
    <x v="3"/>
    <x v="104"/>
    <x v="0"/>
    <x v="1"/>
    <x v="0"/>
    <x v="103"/>
    <x v="103"/>
    <x v="0"/>
    <x v="0"/>
    <x v="8"/>
    <x v="0"/>
    <x v="55"/>
    <x v="90"/>
    <x v="104"/>
    <x v="0"/>
    <x v="0"/>
    <x v="3"/>
    <x v="2"/>
    <x v="3"/>
    <x v="0"/>
    <x v="20"/>
    <x v="22"/>
    <x v="103"/>
    <x v="3"/>
    <x v="43"/>
    <x v="43"/>
    <x v="43"/>
    <x v="16"/>
    <x v="42"/>
    <x v="27"/>
    <x v="21"/>
    <x v="17"/>
    <x v="102"/>
    <x v="17"/>
    <x v="10"/>
    <x v="1"/>
    <x v="0"/>
    <x v="0"/>
    <x v="0"/>
    <x v="10"/>
    <x v="1"/>
    <x v="0"/>
    <x v="20"/>
    <x v="0"/>
    <x v="20"/>
    <x v="3"/>
    <x v="0"/>
    <x v="33"/>
    <x v="0"/>
    <x v="0"/>
    <x v="0"/>
    <x v="0"/>
    <x v="5"/>
    <x v="0"/>
    <x v="0"/>
    <x v="0"/>
    <x v="0"/>
    <x v="0"/>
    <x v="20"/>
    <x v="0"/>
    <x v="0"/>
    <x v="43"/>
    <x v="0"/>
    <x v="12"/>
    <x v="32"/>
    <x v="0"/>
    <x v="0"/>
    <x v="0"/>
    <x v="76"/>
    <x v="0"/>
    <x v="0"/>
    <x v="1"/>
    <x v="1"/>
    <x v="0"/>
    <x v="1"/>
  </r>
  <r>
    <x v="0"/>
    <x v="0"/>
    <x v="0"/>
    <x v="14"/>
    <x v="105"/>
    <x v="0"/>
    <x v="2"/>
    <x v="0"/>
    <x v="82"/>
    <x v="82"/>
    <x v="0"/>
    <x v="0"/>
    <x v="3"/>
    <x v="0"/>
    <x v="73"/>
    <x v="75"/>
    <x v="105"/>
    <x v="0"/>
    <x v="0"/>
    <x v="0"/>
    <x v="0"/>
    <x v="3"/>
    <x v="0"/>
    <x v="16"/>
    <x v="17"/>
    <x v="82"/>
    <x v="22"/>
    <x v="67"/>
    <x v="67"/>
    <x v="67"/>
    <x v="68"/>
    <x v="50"/>
    <x v="27"/>
    <x v="21"/>
    <x v="3"/>
    <x v="103"/>
    <x v="3"/>
    <x v="14"/>
    <x v="10"/>
    <x v="0"/>
    <x v="0"/>
    <x v="0"/>
    <x v="15"/>
    <x v="10"/>
    <x v="0"/>
    <x v="19"/>
    <x v="0"/>
    <x v="19"/>
    <x v="3"/>
    <x v="0"/>
    <x v="34"/>
    <x v="0"/>
    <x v="0"/>
    <x v="0"/>
    <x v="0"/>
    <x v="6"/>
    <x v="0"/>
    <x v="0"/>
    <x v="0"/>
    <x v="0"/>
    <x v="0"/>
    <x v="3"/>
    <x v="0"/>
    <x v="0"/>
    <x v="67"/>
    <x v="14"/>
    <x v="3"/>
    <x v="33"/>
    <x v="14"/>
    <x v="14"/>
    <x v="0"/>
    <x v="77"/>
    <x v="0"/>
    <x v="0"/>
    <x v="0"/>
    <x v="1"/>
    <x v="2"/>
    <x v="0"/>
  </r>
  <r>
    <x v="0"/>
    <x v="0"/>
    <x v="0"/>
    <x v="0"/>
    <x v="106"/>
    <x v="0"/>
    <x v="0"/>
    <x v="0"/>
    <x v="104"/>
    <x v="104"/>
    <x v="0"/>
    <x v="0"/>
    <x v="3"/>
    <x v="0"/>
    <x v="86"/>
    <x v="91"/>
    <x v="106"/>
    <x v="0"/>
    <x v="0"/>
    <x v="0"/>
    <x v="0"/>
    <x v="3"/>
    <x v="0"/>
    <x v="24"/>
    <x v="14"/>
    <x v="104"/>
    <x v="0"/>
    <x v="60"/>
    <x v="60"/>
    <x v="60"/>
    <x v="84"/>
    <x v="46"/>
    <x v="16"/>
    <x v="21"/>
    <x v="2"/>
    <x v="104"/>
    <x v="2"/>
    <x v="6"/>
    <x v="4"/>
    <x v="0"/>
    <x v="0"/>
    <x v="0"/>
    <x v="6"/>
    <x v="4"/>
    <x v="0"/>
    <x v="14"/>
    <x v="5"/>
    <x v="14"/>
    <x v="0"/>
    <x v="0"/>
    <x v="0"/>
    <x v="0"/>
    <x v="0"/>
    <x v="0"/>
    <x v="25"/>
    <x v="3"/>
    <x v="0"/>
    <x v="0"/>
    <x v="0"/>
    <x v="0"/>
    <x v="0"/>
    <x v="3"/>
    <x v="0"/>
    <x v="0"/>
    <x v="60"/>
    <x v="0"/>
    <x v="0"/>
    <x v="0"/>
    <x v="0"/>
    <x v="0"/>
    <x v="0"/>
    <x v="0"/>
    <x v="0"/>
    <x v="0"/>
    <x v="0"/>
    <x v="0"/>
    <x v="0"/>
    <x v="0"/>
  </r>
  <r>
    <x v="0"/>
    <x v="0"/>
    <x v="0"/>
    <x v="11"/>
    <x v="107"/>
    <x v="0"/>
    <x v="1"/>
    <x v="0"/>
    <x v="105"/>
    <x v="105"/>
    <x v="0"/>
    <x v="0"/>
    <x v="3"/>
    <x v="0"/>
    <x v="87"/>
    <x v="92"/>
    <x v="107"/>
    <x v="0"/>
    <x v="0"/>
    <x v="1"/>
    <x v="0"/>
    <x v="3"/>
    <x v="0"/>
    <x v="21"/>
    <x v="28"/>
    <x v="105"/>
    <x v="19"/>
    <x v="82"/>
    <x v="82"/>
    <x v="82"/>
    <x v="85"/>
    <x v="54"/>
    <x v="16"/>
    <x v="21"/>
    <x v="1"/>
    <x v="105"/>
    <x v="1"/>
    <x v="30"/>
    <x v="4"/>
    <x v="0"/>
    <x v="0"/>
    <x v="0"/>
    <x v="29"/>
    <x v="4"/>
    <x v="0"/>
    <x v="14"/>
    <x v="0"/>
    <x v="14"/>
    <x v="2"/>
    <x v="47"/>
    <x v="35"/>
    <x v="0"/>
    <x v="9"/>
    <x v="0"/>
    <x v="0"/>
    <x v="22"/>
    <x v="0"/>
    <x v="0"/>
    <x v="0"/>
    <x v="0"/>
    <x v="0"/>
    <x v="3"/>
    <x v="0"/>
    <x v="0"/>
    <x v="82"/>
    <x v="28"/>
    <x v="6"/>
    <x v="34"/>
    <x v="28"/>
    <x v="28"/>
    <x v="3"/>
    <x v="78"/>
    <x v="0"/>
    <x v="0"/>
    <x v="2"/>
    <x v="1"/>
    <x v="19"/>
    <x v="0"/>
  </r>
  <r>
    <x v="0"/>
    <x v="0"/>
    <x v="0"/>
    <x v="4"/>
    <x v="108"/>
    <x v="0"/>
    <x v="0"/>
    <x v="0"/>
    <x v="106"/>
    <x v="106"/>
    <x v="0"/>
    <x v="0"/>
    <x v="3"/>
    <x v="0"/>
    <x v="88"/>
    <x v="79"/>
    <x v="108"/>
    <x v="0"/>
    <x v="0"/>
    <x v="0"/>
    <x v="0"/>
    <x v="3"/>
    <x v="0"/>
    <x v="3"/>
    <x v="5"/>
    <x v="106"/>
    <x v="17"/>
    <x v="83"/>
    <x v="83"/>
    <x v="83"/>
    <x v="86"/>
    <x v="35"/>
    <x v="16"/>
    <x v="21"/>
    <x v="0"/>
    <x v="106"/>
    <x v="0"/>
    <x v="0"/>
    <x v="0"/>
    <x v="0"/>
    <x v="0"/>
    <x v="0"/>
    <x v="0"/>
    <x v="0"/>
    <x v="0"/>
    <x v="21"/>
    <x v="0"/>
    <x v="21"/>
    <x v="5"/>
    <x v="0"/>
    <x v="0"/>
    <x v="0"/>
    <x v="0"/>
    <x v="0"/>
    <x v="0"/>
    <x v="4"/>
    <x v="0"/>
    <x v="0"/>
    <x v="0"/>
    <x v="0"/>
    <x v="0"/>
    <x v="4"/>
    <x v="0"/>
    <x v="0"/>
    <x v="83"/>
    <x v="2"/>
    <x v="2"/>
    <x v="0"/>
    <x v="2"/>
    <x v="2"/>
    <x v="0"/>
    <x v="2"/>
    <x v="0"/>
    <x v="0"/>
    <x v="0"/>
    <x v="1"/>
    <x v="2"/>
    <x v="0"/>
  </r>
  <r>
    <x v="0"/>
    <x v="0"/>
    <x v="0"/>
    <x v="3"/>
    <x v="109"/>
    <x v="0"/>
    <x v="1"/>
    <x v="0"/>
    <x v="107"/>
    <x v="107"/>
    <x v="0"/>
    <x v="0"/>
    <x v="8"/>
    <x v="0"/>
    <x v="89"/>
    <x v="60"/>
    <x v="109"/>
    <x v="0"/>
    <x v="0"/>
    <x v="3"/>
    <x v="2"/>
    <x v="3"/>
    <x v="0"/>
    <x v="20"/>
    <x v="22"/>
    <x v="107"/>
    <x v="21"/>
    <x v="84"/>
    <x v="84"/>
    <x v="84"/>
    <x v="16"/>
    <x v="55"/>
    <x v="16"/>
    <x v="21"/>
    <x v="1"/>
    <x v="107"/>
    <x v="1"/>
    <x v="3"/>
    <x v="1"/>
    <x v="0"/>
    <x v="0"/>
    <x v="0"/>
    <x v="3"/>
    <x v="1"/>
    <x v="1"/>
    <x v="15"/>
    <x v="0"/>
    <x v="15"/>
    <x v="6"/>
    <x v="0"/>
    <x v="36"/>
    <x v="0"/>
    <x v="0"/>
    <x v="0"/>
    <x v="0"/>
    <x v="5"/>
    <x v="0"/>
    <x v="0"/>
    <x v="0"/>
    <x v="0"/>
    <x v="0"/>
    <x v="20"/>
    <x v="0"/>
    <x v="0"/>
    <x v="84"/>
    <x v="29"/>
    <x v="21"/>
    <x v="35"/>
    <x v="29"/>
    <x v="29"/>
    <x v="0"/>
    <x v="79"/>
    <x v="0"/>
    <x v="0"/>
    <x v="1"/>
    <x v="1"/>
    <x v="20"/>
    <x v="1"/>
  </r>
  <r>
    <x v="0"/>
    <x v="0"/>
    <x v="0"/>
    <x v="3"/>
    <x v="110"/>
    <x v="0"/>
    <x v="0"/>
    <x v="0"/>
    <x v="108"/>
    <x v="108"/>
    <x v="0"/>
    <x v="0"/>
    <x v="3"/>
    <x v="0"/>
    <x v="90"/>
    <x v="93"/>
    <x v="110"/>
    <x v="0"/>
    <x v="0"/>
    <x v="0"/>
    <x v="0"/>
    <x v="3"/>
    <x v="0"/>
    <x v="0"/>
    <x v="0"/>
    <x v="108"/>
    <x v="13"/>
    <x v="21"/>
    <x v="21"/>
    <x v="21"/>
    <x v="87"/>
    <x v="56"/>
    <x v="28"/>
    <x v="22"/>
    <x v="18"/>
    <x v="108"/>
    <x v="18"/>
    <x v="31"/>
    <x v="20"/>
    <x v="0"/>
    <x v="0"/>
    <x v="0"/>
    <x v="30"/>
    <x v="19"/>
    <x v="0"/>
    <x v="15"/>
    <x v="0"/>
    <x v="15"/>
    <x v="6"/>
    <x v="48"/>
    <x v="0"/>
    <x v="0"/>
    <x v="0"/>
    <x v="0"/>
    <x v="0"/>
    <x v="23"/>
    <x v="0"/>
    <x v="0"/>
    <x v="0"/>
    <x v="0"/>
    <x v="0"/>
    <x v="25"/>
    <x v="0"/>
    <x v="0"/>
    <x v="21"/>
    <x v="26"/>
    <x v="12"/>
    <x v="0"/>
    <x v="26"/>
    <x v="26"/>
    <x v="0"/>
    <x v="80"/>
    <x v="0"/>
    <x v="0"/>
    <x v="0"/>
    <x v="1"/>
    <x v="14"/>
    <x v="1"/>
  </r>
  <r>
    <x v="0"/>
    <x v="0"/>
    <x v="0"/>
    <x v="7"/>
    <x v="111"/>
    <x v="0"/>
    <x v="1"/>
    <x v="0"/>
    <x v="109"/>
    <x v="109"/>
    <x v="0"/>
    <x v="0"/>
    <x v="2"/>
    <x v="0"/>
    <x v="23"/>
    <x v="94"/>
    <x v="111"/>
    <x v="0"/>
    <x v="0"/>
    <x v="0"/>
    <x v="0"/>
    <x v="2"/>
    <x v="0"/>
    <x v="2"/>
    <x v="2"/>
    <x v="109"/>
    <x v="8"/>
    <x v="85"/>
    <x v="85"/>
    <x v="85"/>
    <x v="88"/>
    <x v="2"/>
    <x v="30"/>
    <x v="22"/>
    <x v="15"/>
    <x v="109"/>
    <x v="15"/>
    <x v="15"/>
    <x v="4"/>
    <x v="0"/>
    <x v="0"/>
    <x v="0"/>
    <x v="17"/>
    <x v="4"/>
    <x v="0"/>
    <x v="18"/>
    <x v="0"/>
    <x v="18"/>
    <x v="4"/>
    <x v="0"/>
    <x v="37"/>
    <x v="0"/>
    <x v="0"/>
    <x v="0"/>
    <x v="0"/>
    <x v="2"/>
    <x v="0"/>
    <x v="0"/>
    <x v="0"/>
    <x v="0"/>
    <x v="0"/>
    <x v="2"/>
    <x v="0"/>
    <x v="0"/>
    <x v="85"/>
    <x v="0"/>
    <x v="13"/>
    <x v="36"/>
    <x v="0"/>
    <x v="0"/>
    <x v="0"/>
    <x v="81"/>
    <x v="0"/>
    <x v="0"/>
    <x v="2"/>
    <x v="1"/>
    <x v="0"/>
    <x v="1"/>
  </r>
  <r>
    <x v="0"/>
    <x v="0"/>
    <x v="0"/>
    <x v="3"/>
    <x v="112"/>
    <x v="0"/>
    <x v="0"/>
    <x v="0"/>
    <x v="110"/>
    <x v="110"/>
    <x v="0"/>
    <x v="0"/>
    <x v="3"/>
    <x v="0"/>
    <x v="91"/>
    <x v="95"/>
    <x v="112"/>
    <x v="0"/>
    <x v="0"/>
    <x v="0"/>
    <x v="0"/>
    <x v="3"/>
    <x v="0"/>
    <x v="3"/>
    <x v="3"/>
    <x v="110"/>
    <x v="3"/>
    <x v="86"/>
    <x v="86"/>
    <x v="86"/>
    <x v="89"/>
    <x v="3"/>
    <x v="31"/>
    <x v="22"/>
    <x v="24"/>
    <x v="110"/>
    <x v="24"/>
    <x v="3"/>
    <x v="1"/>
    <x v="0"/>
    <x v="0"/>
    <x v="0"/>
    <x v="3"/>
    <x v="1"/>
    <x v="0"/>
    <x v="12"/>
    <x v="0"/>
    <x v="12"/>
    <x v="3"/>
    <x v="49"/>
    <x v="0"/>
    <x v="0"/>
    <x v="0"/>
    <x v="0"/>
    <x v="0"/>
    <x v="3"/>
    <x v="0"/>
    <x v="0"/>
    <x v="0"/>
    <x v="0"/>
    <x v="0"/>
    <x v="3"/>
    <x v="0"/>
    <x v="0"/>
    <x v="86"/>
    <x v="8"/>
    <x v="1"/>
    <x v="0"/>
    <x v="8"/>
    <x v="8"/>
    <x v="0"/>
    <x v="23"/>
    <x v="0"/>
    <x v="0"/>
    <x v="0"/>
    <x v="1"/>
    <x v="21"/>
    <x v="1"/>
  </r>
  <r>
    <x v="0"/>
    <x v="0"/>
    <x v="0"/>
    <x v="0"/>
    <x v="113"/>
    <x v="0"/>
    <x v="0"/>
    <x v="0"/>
    <x v="111"/>
    <x v="111"/>
    <x v="0"/>
    <x v="0"/>
    <x v="0"/>
    <x v="0"/>
    <x v="7"/>
    <x v="7"/>
    <x v="113"/>
    <x v="0"/>
    <x v="0"/>
    <x v="0"/>
    <x v="0"/>
    <x v="0"/>
    <x v="0"/>
    <x v="0"/>
    <x v="0"/>
    <x v="111"/>
    <x v="0"/>
    <x v="0"/>
    <x v="0"/>
    <x v="0"/>
    <x v="90"/>
    <x v="0"/>
    <x v="32"/>
    <x v="22"/>
    <x v="5"/>
    <x v="111"/>
    <x v="5"/>
    <x v="0"/>
    <x v="0"/>
    <x v="0"/>
    <x v="0"/>
    <x v="0"/>
    <x v="0"/>
    <x v="0"/>
    <x v="0"/>
    <x v="19"/>
    <x v="0"/>
    <x v="19"/>
    <x v="0"/>
    <x v="50"/>
    <x v="0"/>
    <x v="0"/>
    <x v="0"/>
    <x v="0"/>
    <x v="0"/>
    <x v="0"/>
    <x v="0"/>
    <x v="0"/>
    <x v="0"/>
    <x v="0"/>
    <x v="0"/>
    <x v="0"/>
    <x v="0"/>
    <x v="0"/>
    <x v="0"/>
    <x v="2"/>
    <x v="0"/>
    <x v="0"/>
    <x v="2"/>
    <x v="2"/>
    <x v="0"/>
    <x v="6"/>
    <x v="0"/>
    <x v="0"/>
    <x v="0"/>
    <x v="1"/>
    <x v="2"/>
    <x v="0"/>
  </r>
  <r>
    <x v="0"/>
    <x v="0"/>
    <x v="0"/>
    <x v="4"/>
    <x v="114"/>
    <x v="0"/>
    <x v="0"/>
    <x v="0"/>
    <x v="112"/>
    <x v="112"/>
    <x v="0"/>
    <x v="0"/>
    <x v="3"/>
    <x v="0"/>
    <x v="92"/>
    <x v="96"/>
    <x v="114"/>
    <x v="0"/>
    <x v="0"/>
    <x v="0"/>
    <x v="0"/>
    <x v="3"/>
    <x v="0"/>
    <x v="13"/>
    <x v="14"/>
    <x v="112"/>
    <x v="17"/>
    <x v="87"/>
    <x v="87"/>
    <x v="87"/>
    <x v="91"/>
    <x v="57"/>
    <x v="16"/>
    <x v="23"/>
    <x v="11"/>
    <x v="112"/>
    <x v="11"/>
    <x v="2"/>
    <x v="2"/>
    <x v="0"/>
    <x v="0"/>
    <x v="0"/>
    <x v="2"/>
    <x v="2"/>
    <x v="0"/>
    <x v="18"/>
    <x v="0"/>
    <x v="18"/>
    <x v="5"/>
    <x v="0"/>
    <x v="0"/>
    <x v="0"/>
    <x v="0"/>
    <x v="0"/>
    <x v="26"/>
    <x v="3"/>
    <x v="0"/>
    <x v="0"/>
    <x v="0"/>
    <x v="0"/>
    <x v="0"/>
    <x v="6"/>
    <x v="0"/>
    <x v="0"/>
    <x v="87"/>
    <x v="0"/>
    <x v="2"/>
    <x v="0"/>
    <x v="0"/>
    <x v="0"/>
    <x v="0"/>
    <x v="82"/>
    <x v="0"/>
    <x v="0"/>
    <x v="0"/>
    <x v="1"/>
    <x v="0"/>
    <x v="0"/>
  </r>
  <r>
    <x v="0"/>
    <x v="0"/>
    <x v="0"/>
    <x v="6"/>
    <x v="115"/>
    <x v="0"/>
    <x v="0"/>
    <x v="0"/>
    <x v="113"/>
    <x v="113"/>
    <x v="0"/>
    <x v="0"/>
    <x v="3"/>
    <x v="0"/>
    <x v="20"/>
    <x v="97"/>
    <x v="115"/>
    <x v="0"/>
    <x v="0"/>
    <x v="0"/>
    <x v="0"/>
    <x v="3"/>
    <x v="0"/>
    <x v="3"/>
    <x v="3"/>
    <x v="113"/>
    <x v="25"/>
    <x v="88"/>
    <x v="88"/>
    <x v="88"/>
    <x v="92"/>
    <x v="26"/>
    <x v="29"/>
    <x v="23"/>
    <x v="0"/>
    <x v="113"/>
    <x v="0"/>
    <x v="0"/>
    <x v="0"/>
    <x v="0"/>
    <x v="0"/>
    <x v="0"/>
    <x v="0"/>
    <x v="0"/>
    <x v="0"/>
    <x v="19"/>
    <x v="0"/>
    <x v="19"/>
    <x v="3"/>
    <x v="0"/>
    <x v="0"/>
    <x v="0"/>
    <x v="0"/>
    <x v="0"/>
    <x v="0"/>
    <x v="7"/>
    <x v="0"/>
    <x v="0"/>
    <x v="0"/>
    <x v="0"/>
    <x v="0"/>
    <x v="2"/>
    <x v="0"/>
    <x v="0"/>
    <x v="88"/>
    <x v="2"/>
    <x v="13"/>
    <x v="0"/>
    <x v="2"/>
    <x v="2"/>
    <x v="0"/>
    <x v="83"/>
    <x v="0"/>
    <x v="0"/>
    <x v="0"/>
    <x v="1"/>
    <x v="2"/>
    <x v="0"/>
  </r>
  <r>
    <x v="0"/>
    <x v="0"/>
    <x v="0"/>
    <x v="1"/>
    <x v="116"/>
    <x v="0"/>
    <x v="0"/>
    <x v="0"/>
    <x v="114"/>
    <x v="114"/>
    <x v="0"/>
    <x v="0"/>
    <x v="3"/>
    <x v="0"/>
    <x v="93"/>
    <x v="83"/>
    <x v="116"/>
    <x v="0"/>
    <x v="0"/>
    <x v="0"/>
    <x v="0"/>
    <x v="3"/>
    <x v="0"/>
    <x v="3"/>
    <x v="0"/>
    <x v="114"/>
    <x v="1"/>
    <x v="89"/>
    <x v="89"/>
    <x v="89"/>
    <x v="93"/>
    <x v="58"/>
    <x v="28"/>
    <x v="23"/>
    <x v="0"/>
    <x v="114"/>
    <x v="0"/>
    <x v="0"/>
    <x v="0"/>
    <x v="0"/>
    <x v="0"/>
    <x v="0"/>
    <x v="12"/>
    <x v="4"/>
    <x v="0"/>
    <x v="11"/>
    <x v="0"/>
    <x v="11"/>
    <x v="1"/>
    <x v="51"/>
    <x v="0"/>
    <x v="0"/>
    <x v="0"/>
    <x v="0"/>
    <x v="0"/>
    <x v="24"/>
    <x v="0"/>
    <x v="0"/>
    <x v="0"/>
    <x v="0"/>
    <x v="0"/>
    <x v="3"/>
    <x v="0"/>
    <x v="0"/>
    <x v="89"/>
    <x v="2"/>
    <x v="2"/>
    <x v="0"/>
    <x v="2"/>
    <x v="2"/>
    <x v="0"/>
    <x v="2"/>
    <x v="0"/>
    <x v="0"/>
    <x v="0"/>
    <x v="1"/>
    <x v="2"/>
    <x v="0"/>
  </r>
  <r>
    <x v="0"/>
    <x v="0"/>
    <x v="0"/>
    <x v="6"/>
    <x v="117"/>
    <x v="0"/>
    <x v="1"/>
    <x v="0"/>
    <x v="115"/>
    <x v="115"/>
    <x v="0"/>
    <x v="0"/>
    <x v="4"/>
    <x v="0"/>
    <x v="8"/>
    <x v="65"/>
    <x v="117"/>
    <x v="0"/>
    <x v="0"/>
    <x v="0"/>
    <x v="0"/>
    <x v="3"/>
    <x v="0"/>
    <x v="5"/>
    <x v="6"/>
    <x v="115"/>
    <x v="7"/>
    <x v="90"/>
    <x v="90"/>
    <x v="90"/>
    <x v="94"/>
    <x v="6"/>
    <x v="33"/>
    <x v="23"/>
    <x v="0"/>
    <x v="115"/>
    <x v="0"/>
    <x v="0"/>
    <x v="0"/>
    <x v="0"/>
    <x v="0"/>
    <x v="0"/>
    <x v="12"/>
    <x v="4"/>
    <x v="1"/>
    <x v="21"/>
    <x v="0"/>
    <x v="21"/>
    <x v="1"/>
    <x v="0"/>
    <x v="38"/>
    <x v="0"/>
    <x v="10"/>
    <x v="0"/>
    <x v="27"/>
    <x v="5"/>
    <x v="0"/>
    <x v="0"/>
    <x v="0"/>
    <x v="0"/>
    <x v="0"/>
    <x v="5"/>
    <x v="0"/>
    <x v="0"/>
    <x v="90"/>
    <x v="0"/>
    <x v="22"/>
    <x v="37"/>
    <x v="0"/>
    <x v="0"/>
    <x v="1"/>
    <x v="84"/>
    <x v="0"/>
    <x v="0"/>
    <x v="1"/>
    <x v="1"/>
    <x v="0"/>
    <x v="0"/>
  </r>
  <r>
    <x v="0"/>
    <x v="0"/>
    <x v="0"/>
    <x v="13"/>
    <x v="118"/>
    <x v="0"/>
    <x v="0"/>
    <x v="0"/>
    <x v="116"/>
    <x v="116"/>
    <x v="0"/>
    <x v="0"/>
    <x v="3"/>
    <x v="0"/>
    <x v="94"/>
    <x v="98"/>
    <x v="118"/>
    <x v="0"/>
    <x v="0"/>
    <x v="0"/>
    <x v="0"/>
    <x v="3"/>
    <x v="0"/>
    <x v="14"/>
    <x v="15"/>
    <x v="116"/>
    <x v="18"/>
    <x v="91"/>
    <x v="91"/>
    <x v="91"/>
    <x v="95"/>
    <x v="9"/>
    <x v="29"/>
    <x v="23"/>
    <x v="3"/>
    <x v="116"/>
    <x v="3"/>
    <x v="14"/>
    <x v="10"/>
    <x v="0"/>
    <x v="0"/>
    <x v="0"/>
    <x v="15"/>
    <x v="10"/>
    <x v="0"/>
    <x v="22"/>
    <x v="0"/>
    <x v="22"/>
    <x v="0"/>
    <x v="0"/>
    <x v="0"/>
    <x v="0"/>
    <x v="0"/>
    <x v="0"/>
    <x v="0"/>
    <x v="3"/>
    <x v="0"/>
    <x v="0"/>
    <x v="0"/>
    <x v="0"/>
    <x v="0"/>
    <x v="8"/>
    <x v="0"/>
    <x v="0"/>
    <x v="91"/>
    <x v="13"/>
    <x v="3"/>
    <x v="0"/>
    <x v="13"/>
    <x v="13"/>
    <x v="0"/>
    <x v="27"/>
    <x v="0"/>
    <x v="0"/>
    <x v="0"/>
    <x v="1"/>
    <x v="2"/>
    <x v="0"/>
  </r>
  <r>
    <x v="0"/>
    <x v="0"/>
    <x v="0"/>
    <x v="4"/>
    <x v="119"/>
    <x v="0"/>
    <x v="0"/>
    <x v="0"/>
    <x v="117"/>
    <x v="117"/>
    <x v="0"/>
    <x v="0"/>
    <x v="3"/>
    <x v="0"/>
    <x v="30"/>
    <x v="51"/>
    <x v="119"/>
    <x v="0"/>
    <x v="0"/>
    <x v="0"/>
    <x v="0"/>
    <x v="3"/>
    <x v="0"/>
    <x v="4"/>
    <x v="4"/>
    <x v="117"/>
    <x v="17"/>
    <x v="92"/>
    <x v="92"/>
    <x v="92"/>
    <x v="16"/>
    <x v="4"/>
    <x v="32"/>
    <x v="24"/>
    <x v="3"/>
    <x v="117"/>
    <x v="3"/>
    <x v="0"/>
    <x v="0"/>
    <x v="0"/>
    <x v="0"/>
    <x v="0"/>
    <x v="0"/>
    <x v="0"/>
    <x v="0"/>
    <x v="3"/>
    <x v="0"/>
    <x v="3"/>
    <x v="5"/>
    <x v="52"/>
    <x v="0"/>
    <x v="0"/>
    <x v="0"/>
    <x v="0"/>
    <x v="0"/>
    <x v="2"/>
    <x v="0"/>
    <x v="0"/>
    <x v="0"/>
    <x v="0"/>
    <x v="0"/>
    <x v="2"/>
    <x v="0"/>
    <x v="0"/>
    <x v="92"/>
    <x v="30"/>
    <x v="19"/>
    <x v="0"/>
    <x v="30"/>
    <x v="30"/>
    <x v="0"/>
    <x v="85"/>
    <x v="0"/>
    <x v="0"/>
    <x v="2"/>
    <x v="1"/>
    <x v="7"/>
    <x v="0"/>
  </r>
  <r>
    <x v="0"/>
    <x v="0"/>
    <x v="0"/>
    <x v="2"/>
    <x v="120"/>
    <x v="0"/>
    <x v="0"/>
    <x v="0"/>
    <x v="118"/>
    <x v="118"/>
    <x v="0"/>
    <x v="0"/>
    <x v="3"/>
    <x v="0"/>
    <x v="95"/>
    <x v="99"/>
    <x v="120"/>
    <x v="0"/>
    <x v="0"/>
    <x v="1"/>
    <x v="0"/>
    <x v="3"/>
    <x v="0"/>
    <x v="31"/>
    <x v="4"/>
    <x v="118"/>
    <x v="11"/>
    <x v="62"/>
    <x v="62"/>
    <x v="62"/>
    <x v="96"/>
    <x v="59"/>
    <x v="28"/>
    <x v="24"/>
    <x v="21"/>
    <x v="118"/>
    <x v="21"/>
    <x v="8"/>
    <x v="6"/>
    <x v="0"/>
    <x v="0"/>
    <x v="0"/>
    <x v="8"/>
    <x v="6"/>
    <x v="0"/>
    <x v="23"/>
    <x v="0"/>
    <x v="23"/>
    <x v="2"/>
    <x v="0"/>
    <x v="0"/>
    <x v="0"/>
    <x v="0"/>
    <x v="0"/>
    <x v="0"/>
    <x v="2"/>
    <x v="0"/>
    <x v="0"/>
    <x v="0"/>
    <x v="0"/>
    <x v="0"/>
    <x v="9"/>
    <x v="0"/>
    <x v="0"/>
    <x v="62"/>
    <x v="9"/>
    <x v="3"/>
    <x v="0"/>
    <x v="9"/>
    <x v="9"/>
    <x v="0"/>
    <x v="12"/>
    <x v="0"/>
    <x v="0"/>
    <x v="2"/>
    <x v="1"/>
    <x v="2"/>
    <x v="0"/>
  </r>
  <r>
    <x v="0"/>
    <x v="0"/>
    <x v="0"/>
    <x v="4"/>
    <x v="121"/>
    <x v="0"/>
    <x v="0"/>
    <x v="0"/>
    <x v="119"/>
    <x v="119"/>
    <x v="0"/>
    <x v="0"/>
    <x v="3"/>
    <x v="0"/>
    <x v="96"/>
    <x v="100"/>
    <x v="121"/>
    <x v="0"/>
    <x v="0"/>
    <x v="0"/>
    <x v="0"/>
    <x v="3"/>
    <x v="0"/>
    <x v="3"/>
    <x v="5"/>
    <x v="119"/>
    <x v="17"/>
    <x v="92"/>
    <x v="92"/>
    <x v="92"/>
    <x v="97"/>
    <x v="12"/>
    <x v="28"/>
    <x v="24"/>
    <x v="3"/>
    <x v="119"/>
    <x v="3"/>
    <x v="0"/>
    <x v="0"/>
    <x v="0"/>
    <x v="0"/>
    <x v="0"/>
    <x v="0"/>
    <x v="0"/>
    <x v="0"/>
    <x v="17"/>
    <x v="0"/>
    <x v="17"/>
    <x v="5"/>
    <x v="53"/>
    <x v="0"/>
    <x v="0"/>
    <x v="0"/>
    <x v="0"/>
    <x v="0"/>
    <x v="3"/>
    <x v="0"/>
    <x v="0"/>
    <x v="0"/>
    <x v="0"/>
    <x v="0"/>
    <x v="6"/>
    <x v="0"/>
    <x v="0"/>
    <x v="92"/>
    <x v="2"/>
    <x v="3"/>
    <x v="0"/>
    <x v="2"/>
    <x v="2"/>
    <x v="0"/>
    <x v="3"/>
    <x v="0"/>
    <x v="0"/>
    <x v="0"/>
    <x v="1"/>
    <x v="2"/>
    <x v="0"/>
  </r>
  <r>
    <x v="0"/>
    <x v="0"/>
    <x v="0"/>
    <x v="3"/>
    <x v="122"/>
    <x v="0"/>
    <x v="0"/>
    <x v="0"/>
    <x v="120"/>
    <x v="120"/>
    <x v="0"/>
    <x v="0"/>
    <x v="3"/>
    <x v="0"/>
    <x v="42"/>
    <x v="101"/>
    <x v="122"/>
    <x v="0"/>
    <x v="0"/>
    <x v="0"/>
    <x v="0"/>
    <x v="3"/>
    <x v="0"/>
    <x v="3"/>
    <x v="3"/>
    <x v="120"/>
    <x v="13"/>
    <x v="37"/>
    <x v="37"/>
    <x v="37"/>
    <x v="98"/>
    <x v="3"/>
    <x v="28"/>
    <x v="24"/>
    <x v="3"/>
    <x v="120"/>
    <x v="3"/>
    <x v="0"/>
    <x v="0"/>
    <x v="0"/>
    <x v="0"/>
    <x v="0"/>
    <x v="0"/>
    <x v="0"/>
    <x v="0"/>
    <x v="16"/>
    <x v="0"/>
    <x v="16"/>
    <x v="6"/>
    <x v="0"/>
    <x v="0"/>
    <x v="0"/>
    <x v="0"/>
    <x v="0"/>
    <x v="7"/>
    <x v="3"/>
    <x v="0"/>
    <x v="0"/>
    <x v="0"/>
    <x v="0"/>
    <x v="0"/>
    <x v="3"/>
    <x v="0"/>
    <x v="0"/>
    <x v="37"/>
    <x v="2"/>
    <x v="3"/>
    <x v="0"/>
    <x v="2"/>
    <x v="2"/>
    <x v="0"/>
    <x v="3"/>
    <x v="0"/>
    <x v="0"/>
    <x v="0"/>
    <x v="1"/>
    <x v="2"/>
    <x v="0"/>
  </r>
  <r>
    <x v="0"/>
    <x v="0"/>
    <x v="0"/>
    <x v="4"/>
    <x v="123"/>
    <x v="0"/>
    <x v="0"/>
    <x v="0"/>
    <x v="121"/>
    <x v="121"/>
    <x v="0"/>
    <x v="0"/>
    <x v="4"/>
    <x v="0"/>
    <x v="97"/>
    <x v="102"/>
    <x v="123"/>
    <x v="0"/>
    <x v="0"/>
    <x v="0"/>
    <x v="0"/>
    <x v="3"/>
    <x v="0"/>
    <x v="5"/>
    <x v="6"/>
    <x v="121"/>
    <x v="17"/>
    <x v="93"/>
    <x v="93"/>
    <x v="93"/>
    <x v="5"/>
    <x v="6"/>
    <x v="19"/>
    <x v="24"/>
    <x v="0"/>
    <x v="121"/>
    <x v="0"/>
    <x v="0"/>
    <x v="0"/>
    <x v="0"/>
    <x v="0"/>
    <x v="0"/>
    <x v="0"/>
    <x v="0"/>
    <x v="0"/>
    <x v="18"/>
    <x v="0"/>
    <x v="18"/>
    <x v="5"/>
    <x v="0"/>
    <x v="0"/>
    <x v="0"/>
    <x v="0"/>
    <x v="0"/>
    <x v="0"/>
    <x v="5"/>
    <x v="0"/>
    <x v="0"/>
    <x v="0"/>
    <x v="0"/>
    <x v="0"/>
    <x v="5"/>
    <x v="0"/>
    <x v="0"/>
    <x v="93"/>
    <x v="2"/>
    <x v="16"/>
    <x v="0"/>
    <x v="2"/>
    <x v="2"/>
    <x v="0"/>
    <x v="86"/>
    <x v="0"/>
    <x v="0"/>
    <x v="1"/>
    <x v="1"/>
    <x v="2"/>
    <x v="0"/>
  </r>
  <r>
    <x v="0"/>
    <x v="0"/>
    <x v="0"/>
    <x v="1"/>
    <x v="124"/>
    <x v="0"/>
    <x v="1"/>
    <x v="0"/>
    <x v="122"/>
    <x v="122"/>
    <x v="0"/>
    <x v="0"/>
    <x v="3"/>
    <x v="0"/>
    <x v="98"/>
    <x v="41"/>
    <x v="124"/>
    <x v="0"/>
    <x v="0"/>
    <x v="0"/>
    <x v="0"/>
    <x v="3"/>
    <x v="0"/>
    <x v="3"/>
    <x v="3"/>
    <x v="122"/>
    <x v="6"/>
    <x v="77"/>
    <x v="77"/>
    <x v="77"/>
    <x v="99"/>
    <x v="3"/>
    <x v="25"/>
    <x v="25"/>
    <x v="0"/>
    <x v="122"/>
    <x v="0"/>
    <x v="0"/>
    <x v="0"/>
    <x v="0"/>
    <x v="0"/>
    <x v="0"/>
    <x v="0"/>
    <x v="0"/>
    <x v="0"/>
    <x v="24"/>
    <x v="0"/>
    <x v="24"/>
    <x v="1"/>
    <x v="54"/>
    <x v="39"/>
    <x v="0"/>
    <x v="0"/>
    <x v="0"/>
    <x v="0"/>
    <x v="3"/>
    <x v="0"/>
    <x v="0"/>
    <x v="0"/>
    <x v="0"/>
    <x v="0"/>
    <x v="16"/>
    <x v="0"/>
    <x v="0"/>
    <x v="77"/>
    <x v="2"/>
    <x v="3"/>
    <x v="38"/>
    <x v="2"/>
    <x v="2"/>
    <x v="0"/>
    <x v="87"/>
    <x v="0"/>
    <x v="0"/>
    <x v="0"/>
    <x v="1"/>
    <x v="2"/>
    <x v="0"/>
  </r>
  <r>
    <x v="0"/>
    <x v="0"/>
    <x v="0"/>
    <x v="0"/>
    <x v="125"/>
    <x v="0"/>
    <x v="0"/>
    <x v="0"/>
    <x v="123"/>
    <x v="123"/>
    <x v="0"/>
    <x v="0"/>
    <x v="3"/>
    <x v="0"/>
    <x v="99"/>
    <x v="103"/>
    <x v="125"/>
    <x v="0"/>
    <x v="0"/>
    <x v="0"/>
    <x v="0"/>
    <x v="3"/>
    <x v="0"/>
    <x v="32"/>
    <x v="4"/>
    <x v="123"/>
    <x v="0"/>
    <x v="94"/>
    <x v="94"/>
    <x v="94"/>
    <x v="4"/>
    <x v="60"/>
    <x v="34"/>
    <x v="25"/>
    <x v="19"/>
    <x v="123"/>
    <x v="19"/>
    <x v="31"/>
    <x v="20"/>
    <x v="0"/>
    <x v="0"/>
    <x v="0"/>
    <x v="30"/>
    <x v="19"/>
    <x v="0"/>
    <x v="24"/>
    <x v="0"/>
    <x v="24"/>
    <x v="0"/>
    <x v="55"/>
    <x v="0"/>
    <x v="0"/>
    <x v="0"/>
    <x v="0"/>
    <x v="0"/>
    <x v="25"/>
    <x v="0"/>
    <x v="0"/>
    <x v="0"/>
    <x v="0"/>
    <x v="0"/>
    <x v="0"/>
    <x v="0"/>
    <x v="0"/>
    <x v="94"/>
    <x v="26"/>
    <x v="13"/>
    <x v="0"/>
    <x v="26"/>
    <x v="26"/>
    <x v="0"/>
    <x v="88"/>
    <x v="0"/>
    <x v="0"/>
    <x v="2"/>
    <x v="1"/>
    <x v="2"/>
    <x v="1"/>
  </r>
  <r>
    <x v="0"/>
    <x v="0"/>
    <x v="0"/>
    <x v="3"/>
    <x v="126"/>
    <x v="0"/>
    <x v="0"/>
    <x v="0"/>
    <x v="124"/>
    <x v="124"/>
    <x v="0"/>
    <x v="0"/>
    <x v="3"/>
    <x v="0"/>
    <x v="100"/>
    <x v="104"/>
    <x v="126"/>
    <x v="0"/>
    <x v="0"/>
    <x v="0"/>
    <x v="0"/>
    <x v="3"/>
    <x v="0"/>
    <x v="3"/>
    <x v="5"/>
    <x v="124"/>
    <x v="3"/>
    <x v="86"/>
    <x v="86"/>
    <x v="86"/>
    <x v="100"/>
    <x v="61"/>
    <x v="25"/>
    <x v="25"/>
    <x v="13"/>
    <x v="124"/>
    <x v="13"/>
    <x v="32"/>
    <x v="21"/>
    <x v="0"/>
    <x v="0"/>
    <x v="0"/>
    <x v="31"/>
    <x v="20"/>
    <x v="0"/>
    <x v="9"/>
    <x v="0"/>
    <x v="9"/>
    <x v="3"/>
    <x v="56"/>
    <x v="0"/>
    <x v="0"/>
    <x v="0"/>
    <x v="0"/>
    <x v="0"/>
    <x v="6"/>
    <x v="0"/>
    <x v="0"/>
    <x v="0"/>
    <x v="0"/>
    <x v="0"/>
    <x v="6"/>
    <x v="0"/>
    <x v="0"/>
    <x v="86"/>
    <x v="31"/>
    <x v="23"/>
    <x v="0"/>
    <x v="31"/>
    <x v="31"/>
    <x v="0"/>
    <x v="89"/>
    <x v="0"/>
    <x v="0"/>
    <x v="0"/>
    <x v="1"/>
    <x v="22"/>
    <x v="1"/>
  </r>
  <r>
    <x v="0"/>
    <x v="0"/>
    <x v="0"/>
    <x v="3"/>
    <x v="127"/>
    <x v="0"/>
    <x v="0"/>
    <x v="0"/>
    <x v="124"/>
    <x v="124"/>
    <x v="0"/>
    <x v="0"/>
    <x v="3"/>
    <x v="0"/>
    <x v="100"/>
    <x v="104"/>
    <x v="126"/>
    <x v="0"/>
    <x v="0"/>
    <x v="0"/>
    <x v="0"/>
    <x v="3"/>
    <x v="0"/>
    <x v="3"/>
    <x v="5"/>
    <x v="124"/>
    <x v="3"/>
    <x v="86"/>
    <x v="86"/>
    <x v="86"/>
    <x v="100"/>
    <x v="61"/>
    <x v="25"/>
    <x v="25"/>
    <x v="11"/>
    <x v="125"/>
    <x v="11"/>
    <x v="33"/>
    <x v="1"/>
    <x v="0"/>
    <x v="0"/>
    <x v="0"/>
    <x v="32"/>
    <x v="1"/>
    <x v="0"/>
    <x v="12"/>
    <x v="0"/>
    <x v="12"/>
    <x v="3"/>
    <x v="57"/>
    <x v="0"/>
    <x v="0"/>
    <x v="0"/>
    <x v="0"/>
    <x v="0"/>
    <x v="6"/>
    <x v="0"/>
    <x v="0"/>
    <x v="0"/>
    <x v="0"/>
    <x v="0"/>
    <x v="6"/>
    <x v="0"/>
    <x v="0"/>
    <x v="86"/>
    <x v="32"/>
    <x v="1"/>
    <x v="0"/>
    <x v="32"/>
    <x v="32"/>
    <x v="0"/>
    <x v="90"/>
    <x v="0"/>
    <x v="0"/>
    <x v="0"/>
    <x v="1"/>
    <x v="23"/>
    <x v="0"/>
  </r>
  <r>
    <x v="0"/>
    <x v="0"/>
    <x v="0"/>
    <x v="3"/>
    <x v="128"/>
    <x v="0"/>
    <x v="1"/>
    <x v="0"/>
    <x v="125"/>
    <x v="125"/>
    <x v="0"/>
    <x v="0"/>
    <x v="5"/>
    <x v="0"/>
    <x v="101"/>
    <x v="105"/>
    <x v="127"/>
    <x v="0"/>
    <x v="0"/>
    <x v="1"/>
    <x v="1"/>
    <x v="2"/>
    <x v="0"/>
    <x v="1"/>
    <x v="29"/>
    <x v="125"/>
    <x v="3"/>
    <x v="51"/>
    <x v="51"/>
    <x v="51"/>
    <x v="101"/>
    <x v="62"/>
    <x v="29"/>
    <x v="25"/>
    <x v="0"/>
    <x v="126"/>
    <x v="0"/>
    <x v="10"/>
    <x v="1"/>
    <x v="0"/>
    <x v="0"/>
    <x v="0"/>
    <x v="10"/>
    <x v="1"/>
    <x v="0"/>
    <x v="11"/>
    <x v="0"/>
    <x v="11"/>
    <x v="3"/>
    <x v="0"/>
    <x v="40"/>
    <x v="0"/>
    <x v="0"/>
    <x v="0"/>
    <x v="14"/>
    <x v="10"/>
    <x v="0"/>
    <x v="0"/>
    <x v="0"/>
    <x v="0"/>
    <x v="0"/>
    <x v="3"/>
    <x v="0"/>
    <x v="0"/>
    <x v="51"/>
    <x v="0"/>
    <x v="5"/>
    <x v="39"/>
    <x v="0"/>
    <x v="0"/>
    <x v="0"/>
    <x v="91"/>
    <x v="0"/>
    <x v="0"/>
    <x v="2"/>
    <x v="0"/>
    <x v="0"/>
    <x v="0"/>
  </r>
  <r>
    <x v="0"/>
    <x v="0"/>
    <x v="0"/>
    <x v="4"/>
    <x v="129"/>
    <x v="0"/>
    <x v="0"/>
    <x v="0"/>
    <x v="126"/>
    <x v="126"/>
    <x v="0"/>
    <x v="0"/>
    <x v="3"/>
    <x v="0"/>
    <x v="102"/>
    <x v="106"/>
    <x v="128"/>
    <x v="0"/>
    <x v="0"/>
    <x v="0"/>
    <x v="0"/>
    <x v="3"/>
    <x v="0"/>
    <x v="3"/>
    <x v="3"/>
    <x v="126"/>
    <x v="17"/>
    <x v="95"/>
    <x v="95"/>
    <x v="95"/>
    <x v="102"/>
    <x v="3"/>
    <x v="29"/>
    <x v="25"/>
    <x v="18"/>
    <x v="127"/>
    <x v="18"/>
    <x v="31"/>
    <x v="20"/>
    <x v="0"/>
    <x v="0"/>
    <x v="0"/>
    <x v="30"/>
    <x v="19"/>
    <x v="0"/>
    <x v="20"/>
    <x v="0"/>
    <x v="20"/>
    <x v="5"/>
    <x v="58"/>
    <x v="0"/>
    <x v="0"/>
    <x v="0"/>
    <x v="0"/>
    <x v="0"/>
    <x v="3"/>
    <x v="0"/>
    <x v="0"/>
    <x v="0"/>
    <x v="0"/>
    <x v="0"/>
    <x v="8"/>
    <x v="0"/>
    <x v="0"/>
    <x v="95"/>
    <x v="26"/>
    <x v="12"/>
    <x v="0"/>
    <x v="26"/>
    <x v="26"/>
    <x v="0"/>
    <x v="80"/>
    <x v="0"/>
    <x v="0"/>
    <x v="0"/>
    <x v="1"/>
    <x v="14"/>
    <x v="1"/>
  </r>
  <r>
    <x v="0"/>
    <x v="0"/>
    <x v="0"/>
    <x v="9"/>
    <x v="130"/>
    <x v="0"/>
    <x v="0"/>
    <x v="0"/>
    <x v="87"/>
    <x v="87"/>
    <x v="0"/>
    <x v="0"/>
    <x v="2"/>
    <x v="0"/>
    <x v="62"/>
    <x v="79"/>
    <x v="129"/>
    <x v="0"/>
    <x v="0"/>
    <x v="0"/>
    <x v="0"/>
    <x v="2"/>
    <x v="0"/>
    <x v="2"/>
    <x v="2"/>
    <x v="87"/>
    <x v="12"/>
    <x v="70"/>
    <x v="70"/>
    <x v="70"/>
    <x v="72"/>
    <x v="2"/>
    <x v="33"/>
    <x v="25"/>
    <x v="21"/>
    <x v="128"/>
    <x v="21"/>
    <x v="8"/>
    <x v="6"/>
    <x v="0"/>
    <x v="0"/>
    <x v="0"/>
    <x v="8"/>
    <x v="6"/>
    <x v="0"/>
    <x v="24"/>
    <x v="0"/>
    <x v="24"/>
    <x v="4"/>
    <x v="0"/>
    <x v="0"/>
    <x v="0"/>
    <x v="0"/>
    <x v="0"/>
    <x v="0"/>
    <x v="2"/>
    <x v="0"/>
    <x v="0"/>
    <x v="0"/>
    <x v="0"/>
    <x v="0"/>
    <x v="2"/>
    <x v="0"/>
    <x v="0"/>
    <x v="70"/>
    <x v="9"/>
    <x v="3"/>
    <x v="0"/>
    <x v="9"/>
    <x v="9"/>
    <x v="0"/>
    <x v="12"/>
    <x v="0"/>
    <x v="0"/>
    <x v="2"/>
    <x v="1"/>
    <x v="2"/>
    <x v="0"/>
  </r>
  <r>
    <x v="0"/>
    <x v="0"/>
    <x v="0"/>
    <x v="14"/>
    <x v="131"/>
    <x v="0"/>
    <x v="1"/>
    <x v="0"/>
    <x v="127"/>
    <x v="127"/>
    <x v="0"/>
    <x v="0"/>
    <x v="4"/>
    <x v="0"/>
    <x v="46"/>
    <x v="66"/>
    <x v="130"/>
    <x v="0"/>
    <x v="0"/>
    <x v="0"/>
    <x v="0"/>
    <x v="3"/>
    <x v="0"/>
    <x v="1"/>
    <x v="30"/>
    <x v="127"/>
    <x v="22"/>
    <x v="96"/>
    <x v="96"/>
    <x v="96"/>
    <x v="103"/>
    <x v="63"/>
    <x v="33"/>
    <x v="25"/>
    <x v="3"/>
    <x v="129"/>
    <x v="3"/>
    <x v="25"/>
    <x v="16"/>
    <x v="0"/>
    <x v="0"/>
    <x v="0"/>
    <x v="25"/>
    <x v="15"/>
    <x v="0"/>
    <x v="0"/>
    <x v="0"/>
    <x v="0"/>
    <x v="3"/>
    <x v="33"/>
    <x v="41"/>
    <x v="0"/>
    <x v="0"/>
    <x v="0"/>
    <x v="0"/>
    <x v="5"/>
    <x v="0"/>
    <x v="0"/>
    <x v="0"/>
    <x v="0"/>
    <x v="0"/>
    <x v="15"/>
    <x v="0"/>
    <x v="0"/>
    <x v="96"/>
    <x v="0"/>
    <x v="3"/>
    <x v="36"/>
    <x v="0"/>
    <x v="0"/>
    <x v="0"/>
    <x v="92"/>
    <x v="0"/>
    <x v="0"/>
    <x v="1"/>
    <x v="0"/>
    <x v="0"/>
    <x v="0"/>
  </r>
  <r>
    <x v="0"/>
    <x v="0"/>
    <x v="0"/>
    <x v="3"/>
    <x v="132"/>
    <x v="0"/>
    <x v="0"/>
    <x v="0"/>
    <x v="128"/>
    <x v="128"/>
    <x v="0"/>
    <x v="0"/>
    <x v="6"/>
    <x v="0"/>
    <x v="103"/>
    <x v="107"/>
    <x v="131"/>
    <x v="0"/>
    <x v="0"/>
    <x v="3"/>
    <x v="1"/>
    <x v="0"/>
    <x v="0"/>
    <x v="10"/>
    <x v="2"/>
    <x v="128"/>
    <x v="3"/>
    <x v="56"/>
    <x v="56"/>
    <x v="56"/>
    <x v="104"/>
    <x v="64"/>
    <x v="25"/>
    <x v="25"/>
    <x v="25"/>
    <x v="130"/>
    <x v="25"/>
    <x v="34"/>
    <x v="22"/>
    <x v="0"/>
    <x v="0"/>
    <x v="0"/>
    <x v="33"/>
    <x v="21"/>
    <x v="0"/>
    <x v="24"/>
    <x v="0"/>
    <x v="24"/>
    <x v="3"/>
    <x v="0"/>
    <x v="0"/>
    <x v="0"/>
    <x v="0"/>
    <x v="0"/>
    <x v="0"/>
    <x v="26"/>
    <x v="0"/>
    <x v="0"/>
    <x v="0"/>
    <x v="0"/>
    <x v="0"/>
    <x v="10"/>
    <x v="0"/>
    <x v="0"/>
    <x v="56"/>
    <x v="33"/>
    <x v="11"/>
    <x v="0"/>
    <x v="33"/>
    <x v="33"/>
    <x v="0"/>
    <x v="93"/>
    <x v="0"/>
    <x v="0"/>
    <x v="2"/>
    <x v="1"/>
    <x v="2"/>
    <x v="1"/>
  </r>
  <r>
    <x v="0"/>
    <x v="0"/>
    <x v="0"/>
    <x v="13"/>
    <x v="133"/>
    <x v="0"/>
    <x v="0"/>
    <x v="0"/>
    <x v="61"/>
    <x v="61"/>
    <x v="0"/>
    <x v="0"/>
    <x v="3"/>
    <x v="0"/>
    <x v="57"/>
    <x v="56"/>
    <x v="132"/>
    <x v="0"/>
    <x v="0"/>
    <x v="0"/>
    <x v="0"/>
    <x v="3"/>
    <x v="0"/>
    <x v="1"/>
    <x v="5"/>
    <x v="61"/>
    <x v="18"/>
    <x v="49"/>
    <x v="49"/>
    <x v="49"/>
    <x v="51"/>
    <x v="40"/>
    <x v="33"/>
    <x v="26"/>
    <x v="0"/>
    <x v="131"/>
    <x v="0"/>
    <x v="8"/>
    <x v="6"/>
    <x v="0"/>
    <x v="0"/>
    <x v="0"/>
    <x v="8"/>
    <x v="6"/>
    <x v="0"/>
    <x v="22"/>
    <x v="0"/>
    <x v="22"/>
    <x v="0"/>
    <x v="0"/>
    <x v="0"/>
    <x v="0"/>
    <x v="0"/>
    <x v="0"/>
    <x v="28"/>
    <x v="2"/>
    <x v="0"/>
    <x v="0"/>
    <x v="0"/>
    <x v="0"/>
    <x v="0"/>
    <x v="18"/>
    <x v="0"/>
    <x v="0"/>
    <x v="49"/>
    <x v="9"/>
    <x v="3"/>
    <x v="0"/>
    <x v="9"/>
    <x v="9"/>
    <x v="0"/>
    <x v="12"/>
    <x v="0"/>
    <x v="0"/>
    <x v="0"/>
    <x v="1"/>
    <x v="2"/>
    <x v="0"/>
  </r>
  <r>
    <x v="0"/>
    <x v="0"/>
    <x v="0"/>
    <x v="3"/>
    <x v="134"/>
    <x v="0"/>
    <x v="0"/>
    <x v="0"/>
    <x v="129"/>
    <x v="129"/>
    <x v="0"/>
    <x v="0"/>
    <x v="3"/>
    <x v="0"/>
    <x v="104"/>
    <x v="7"/>
    <x v="133"/>
    <x v="0"/>
    <x v="0"/>
    <x v="0"/>
    <x v="0"/>
    <x v="3"/>
    <x v="0"/>
    <x v="4"/>
    <x v="4"/>
    <x v="129"/>
    <x v="3"/>
    <x v="3"/>
    <x v="3"/>
    <x v="3"/>
    <x v="105"/>
    <x v="65"/>
    <x v="25"/>
    <x v="26"/>
    <x v="3"/>
    <x v="3"/>
    <x v="3"/>
    <x v="0"/>
    <x v="0"/>
    <x v="0"/>
    <x v="0"/>
    <x v="0"/>
    <x v="0"/>
    <x v="0"/>
    <x v="0"/>
    <x v="24"/>
    <x v="0"/>
    <x v="24"/>
    <x v="4"/>
    <x v="0"/>
    <x v="0"/>
    <x v="0"/>
    <x v="0"/>
    <x v="0"/>
    <x v="0"/>
    <x v="6"/>
    <x v="0"/>
    <x v="0"/>
    <x v="0"/>
    <x v="0"/>
    <x v="0"/>
    <x v="3"/>
    <x v="0"/>
    <x v="0"/>
    <x v="3"/>
    <x v="2"/>
    <x v="3"/>
    <x v="0"/>
    <x v="2"/>
    <x v="2"/>
    <x v="0"/>
    <x v="3"/>
    <x v="0"/>
    <x v="0"/>
    <x v="2"/>
    <x v="1"/>
    <x v="2"/>
    <x v="0"/>
  </r>
  <r>
    <x v="0"/>
    <x v="0"/>
    <x v="0"/>
    <x v="3"/>
    <x v="135"/>
    <x v="0"/>
    <x v="0"/>
    <x v="0"/>
    <x v="130"/>
    <x v="130"/>
    <x v="0"/>
    <x v="0"/>
    <x v="5"/>
    <x v="0"/>
    <x v="105"/>
    <x v="108"/>
    <x v="134"/>
    <x v="0"/>
    <x v="0"/>
    <x v="2"/>
    <x v="1"/>
    <x v="2"/>
    <x v="0"/>
    <x v="33"/>
    <x v="27"/>
    <x v="130"/>
    <x v="13"/>
    <x v="64"/>
    <x v="64"/>
    <x v="64"/>
    <x v="106"/>
    <x v="66"/>
    <x v="33"/>
    <x v="26"/>
    <x v="3"/>
    <x v="132"/>
    <x v="3"/>
    <x v="0"/>
    <x v="0"/>
    <x v="0"/>
    <x v="0"/>
    <x v="0"/>
    <x v="0"/>
    <x v="0"/>
    <x v="0"/>
    <x v="16"/>
    <x v="0"/>
    <x v="16"/>
    <x v="6"/>
    <x v="0"/>
    <x v="0"/>
    <x v="0"/>
    <x v="0"/>
    <x v="0"/>
    <x v="0"/>
    <x v="10"/>
    <x v="0"/>
    <x v="0"/>
    <x v="0"/>
    <x v="0"/>
    <x v="0"/>
    <x v="16"/>
    <x v="0"/>
    <x v="0"/>
    <x v="64"/>
    <x v="2"/>
    <x v="24"/>
    <x v="0"/>
    <x v="2"/>
    <x v="2"/>
    <x v="0"/>
    <x v="94"/>
    <x v="0"/>
    <x v="0"/>
    <x v="2"/>
    <x v="1"/>
    <x v="2"/>
    <x v="0"/>
  </r>
  <r>
    <x v="0"/>
    <x v="0"/>
    <x v="0"/>
    <x v="9"/>
    <x v="136"/>
    <x v="0"/>
    <x v="0"/>
    <x v="0"/>
    <x v="131"/>
    <x v="131"/>
    <x v="0"/>
    <x v="0"/>
    <x v="10"/>
    <x v="0"/>
    <x v="106"/>
    <x v="109"/>
    <x v="135"/>
    <x v="0"/>
    <x v="0"/>
    <x v="3"/>
    <x v="3"/>
    <x v="3"/>
    <x v="0"/>
    <x v="25"/>
    <x v="25"/>
    <x v="131"/>
    <x v="23"/>
    <x v="97"/>
    <x v="97"/>
    <x v="97"/>
    <x v="33"/>
    <x v="48"/>
    <x v="35"/>
    <x v="26"/>
    <x v="26"/>
    <x v="133"/>
    <x v="26"/>
    <x v="23"/>
    <x v="14"/>
    <x v="0"/>
    <x v="0"/>
    <x v="0"/>
    <x v="34"/>
    <x v="4"/>
    <x v="1"/>
    <x v="25"/>
    <x v="0"/>
    <x v="25"/>
    <x v="4"/>
    <x v="0"/>
    <x v="0"/>
    <x v="0"/>
    <x v="0"/>
    <x v="0"/>
    <x v="0"/>
    <x v="20"/>
    <x v="0"/>
    <x v="0"/>
    <x v="0"/>
    <x v="0"/>
    <x v="0"/>
    <x v="22"/>
    <x v="0"/>
    <x v="0"/>
    <x v="97"/>
    <x v="21"/>
    <x v="12"/>
    <x v="0"/>
    <x v="21"/>
    <x v="21"/>
    <x v="0"/>
    <x v="95"/>
    <x v="0"/>
    <x v="0"/>
    <x v="2"/>
    <x v="1"/>
    <x v="24"/>
    <x v="1"/>
  </r>
  <r>
    <x v="0"/>
    <x v="0"/>
    <x v="0"/>
    <x v="6"/>
    <x v="137"/>
    <x v="0"/>
    <x v="0"/>
    <x v="0"/>
    <x v="132"/>
    <x v="132"/>
    <x v="0"/>
    <x v="0"/>
    <x v="3"/>
    <x v="0"/>
    <x v="107"/>
    <x v="110"/>
    <x v="136"/>
    <x v="0"/>
    <x v="0"/>
    <x v="1"/>
    <x v="0"/>
    <x v="3"/>
    <x v="0"/>
    <x v="34"/>
    <x v="3"/>
    <x v="132"/>
    <x v="25"/>
    <x v="98"/>
    <x v="98"/>
    <x v="98"/>
    <x v="107"/>
    <x v="67"/>
    <x v="34"/>
    <x v="26"/>
    <x v="11"/>
    <x v="134"/>
    <x v="11"/>
    <x v="2"/>
    <x v="2"/>
    <x v="0"/>
    <x v="0"/>
    <x v="0"/>
    <x v="2"/>
    <x v="2"/>
    <x v="0"/>
    <x v="24"/>
    <x v="0"/>
    <x v="24"/>
    <x v="4"/>
    <x v="0"/>
    <x v="0"/>
    <x v="0"/>
    <x v="0"/>
    <x v="0"/>
    <x v="0"/>
    <x v="26"/>
    <x v="0"/>
    <x v="0"/>
    <x v="0"/>
    <x v="0"/>
    <x v="0"/>
    <x v="26"/>
    <x v="0"/>
    <x v="0"/>
    <x v="98"/>
    <x v="34"/>
    <x v="0"/>
    <x v="0"/>
    <x v="34"/>
    <x v="34"/>
    <x v="0"/>
    <x v="96"/>
    <x v="0"/>
    <x v="0"/>
    <x v="0"/>
    <x v="1"/>
    <x v="2"/>
    <x v="0"/>
  </r>
  <r>
    <x v="0"/>
    <x v="0"/>
    <x v="0"/>
    <x v="13"/>
    <x v="138"/>
    <x v="0"/>
    <x v="0"/>
    <x v="0"/>
    <x v="133"/>
    <x v="133"/>
    <x v="0"/>
    <x v="0"/>
    <x v="2"/>
    <x v="0"/>
    <x v="108"/>
    <x v="111"/>
    <x v="137"/>
    <x v="0"/>
    <x v="0"/>
    <x v="0"/>
    <x v="0"/>
    <x v="2"/>
    <x v="0"/>
    <x v="2"/>
    <x v="2"/>
    <x v="133"/>
    <x v="18"/>
    <x v="99"/>
    <x v="99"/>
    <x v="99"/>
    <x v="108"/>
    <x v="2"/>
    <x v="33"/>
    <x v="26"/>
    <x v="0"/>
    <x v="135"/>
    <x v="0"/>
    <x v="9"/>
    <x v="7"/>
    <x v="0"/>
    <x v="0"/>
    <x v="0"/>
    <x v="9"/>
    <x v="7"/>
    <x v="0"/>
    <x v="22"/>
    <x v="0"/>
    <x v="22"/>
    <x v="0"/>
    <x v="0"/>
    <x v="0"/>
    <x v="0"/>
    <x v="0"/>
    <x v="0"/>
    <x v="0"/>
    <x v="2"/>
    <x v="0"/>
    <x v="0"/>
    <x v="0"/>
    <x v="0"/>
    <x v="0"/>
    <x v="2"/>
    <x v="0"/>
    <x v="0"/>
    <x v="99"/>
    <x v="10"/>
    <x v="2"/>
    <x v="0"/>
    <x v="10"/>
    <x v="10"/>
    <x v="0"/>
    <x v="97"/>
    <x v="0"/>
    <x v="0"/>
    <x v="2"/>
    <x v="1"/>
    <x v="2"/>
    <x v="0"/>
  </r>
  <r>
    <x v="0"/>
    <x v="0"/>
    <x v="0"/>
    <x v="13"/>
    <x v="139"/>
    <x v="0"/>
    <x v="0"/>
    <x v="0"/>
    <x v="134"/>
    <x v="134"/>
    <x v="0"/>
    <x v="0"/>
    <x v="2"/>
    <x v="0"/>
    <x v="109"/>
    <x v="112"/>
    <x v="138"/>
    <x v="0"/>
    <x v="0"/>
    <x v="0"/>
    <x v="0"/>
    <x v="2"/>
    <x v="0"/>
    <x v="2"/>
    <x v="2"/>
    <x v="134"/>
    <x v="18"/>
    <x v="42"/>
    <x v="42"/>
    <x v="42"/>
    <x v="16"/>
    <x v="2"/>
    <x v="31"/>
    <x v="26"/>
    <x v="3"/>
    <x v="136"/>
    <x v="3"/>
    <x v="0"/>
    <x v="0"/>
    <x v="0"/>
    <x v="0"/>
    <x v="0"/>
    <x v="0"/>
    <x v="0"/>
    <x v="0"/>
    <x v="22"/>
    <x v="0"/>
    <x v="22"/>
    <x v="0"/>
    <x v="0"/>
    <x v="0"/>
    <x v="0"/>
    <x v="0"/>
    <x v="0"/>
    <x v="0"/>
    <x v="2"/>
    <x v="0"/>
    <x v="0"/>
    <x v="0"/>
    <x v="0"/>
    <x v="0"/>
    <x v="2"/>
    <x v="0"/>
    <x v="0"/>
    <x v="42"/>
    <x v="2"/>
    <x v="3"/>
    <x v="0"/>
    <x v="2"/>
    <x v="2"/>
    <x v="0"/>
    <x v="3"/>
    <x v="0"/>
    <x v="0"/>
    <x v="2"/>
    <x v="1"/>
    <x v="2"/>
    <x v="0"/>
  </r>
  <r>
    <x v="0"/>
    <x v="0"/>
    <x v="0"/>
    <x v="3"/>
    <x v="140"/>
    <x v="0"/>
    <x v="0"/>
    <x v="0"/>
    <x v="135"/>
    <x v="135"/>
    <x v="0"/>
    <x v="0"/>
    <x v="3"/>
    <x v="0"/>
    <x v="110"/>
    <x v="113"/>
    <x v="139"/>
    <x v="0"/>
    <x v="0"/>
    <x v="0"/>
    <x v="0"/>
    <x v="3"/>
    <x v="0"/>
    <x v="0"/>
    <x v="5"/>
    <x v="135"/>
    <x v="13"/>
    <x v="100"/>
    <x v="100"/>
    <x v="100"/>
    <x v="109"/>
    <x v="68"/>
    <x v="36"/>
    <x v="26"/>
    <x v="1"/>
    <x v="137"/>
    <x v="1"/>
    <x v="2"/>
    <x v="2"/>
    <x v="0"/>
    <x v="0"/>
    <x v="0"/>
    <x v="2"/>
    <x v="2"/>
    <x v="0"/>
    <x v="16"/>
    <x v="0"/>
    <x v="16"/>
    <x v="6"/>
    <x v="0"/>
    <x v="0"/>
    <x v="0"/>
    <x v="0"/>
    <x v="0"/>
    <x v="0"/>
    <x v="27"/>
    <x v="0"/>
    <x v="0"/>
    <x v="0"/>
    <x v="0"/>
    <x v="0"/>
    <x v="25"/>
    <x v="0"/>
    <x v="0"/>
    <x v="100"/>
    <x v="3"/>
    <x v="2"/>
    <x v="0"/>
    <x v="3"/>
    <x v="3"/>
    <x v="0"/>
    <x v="4"/>
    <x v="0"/>
    <x v="0"/>
    <x v="0"/>
    <x v="1"/>
    <x v="2"/>
    <x v="0"/>
  </r>
  <r>
    <x v="0"/>
    <x v="0"/>
    <x v="0"/>
    <x v="9"/>
    <x v="141"/>
    <x v="0"/>
    <x v="1"/>
    <x v="0"/>
    <x v="136"/>
    <x v="136"/>
    <x v="0"/>
    <x v="0"/>
    <x v="6"/>
    <x v="0"/>
    <x v="111"/>
    <x v="33"/>
    <x v="140"/>
    <x v="0"/>
    <x v="0"/>
    <x v="3"/>
    <x v="1"/>
    <x v="0"/>
    <x v="0"/>
    <x v="17"/>
    <x v="2"/>
    <x v="136"/>
    <x v="12"/>
    <x v="30"/>
    <x v="30"/>
    <x v="30"/>
    <x v="33"/>
    <x v="28"/>
    <x v="19"/>
    <x v="26"/>
    <x v="0"/>
    <x v="138"/>
    <x v="0"/>
    <x v="0"/>
    <x v="0"/>
    <x v="0"/>
    <x v="0"/>
    <x v="0"/>
    <x v="0"/>
    <x v="0"/>
    <x v="0"/>
    <x v="20"/>
    <x v="0"/>
    <x v="20"/>
    <x v="4"/>
    <x v="59"/>
    <x v="42"/>
    <x v="0"/>
    <x v="0"/>
    <x v="0"/>
    <x v="29"/>
    <x v="15"/>
    <x v="0"/>
    <x v="0"/>
    <x v="0"/>
    <x v="0"/>
    <x v="0"/>
    <x v="14"/>
    <x v="0"/>
    <x v="0"/>
    <x v="30"/>
    <x v="0"/>
    <x v="3"/>
    <x v="40"/>
    <x v="0"/>
    <x v="0"/>
    <x v="0"/>
    <x v="98"/>
    <x v="0"/>
    <x v="0"/>
    <x v="2"/>
    <x v="1"/>
    <x v="0"/>
    <x v="0"/>
  </r>
  <r>
    <x v="0"/>
    <x v="0"/>
    <x v="0"/>
    <x v="1"/>
    <x v="142"/>
    <x v="0"/>
    <x v="0"/>
    <x v="0"/>
    <x v="137"/>
    <x v="137"/>
    <x v="0"/>
    <x v="0"/>
    <x v="3"/>
    <x v="0"/>
    <x v="112"/>
    <x v="114"/>
    <x v="141"/>
    <x v="0"/>
    <x v="0"/>
    <x v="0"/>
    <x v="0"/>
    <x v="3"/>
    <x v="0"/>
    <x v="3"/>
    <x v="3"/>
    <x v="137"/>
    <x v="6"/>
    <x v="101"/>
    <x v="101"/>
    <x v="101"/>
    <x v="110"/>
    <x v="3"/>
    <x v="19"/>
    <x v="26"/>
    <x v="18"/>
    <x v="139"/>
    <x v="18"/>
    <x v="4"/>
    <x v="3"/>
    <x v="0"/>
    <x v="0"/>
    <x v="0"/>
    <x v="4"/>
    <x v="3"/>
    <x v="0"/>
    <x v="24"/>
    <x v="0"/>
    <x v="24"/>
    <x v="1"/>
    <x v="0"/>
    <x v="0"/>
    <x v="0"/>
    <x v="0"/>
    <x v="0"/>
    <x v="0"/>
    <x v="3"/>
    <x v="0"/>
    <x v="0"/>
    <x v="0"/>
    <x v="0"/>
    <x v="0"/>
    <x v="16"/>
    <x v="0"/>
    <x v="0"/>
    <x v="101"/>
    <x v="5"/>
    <x v="12"/>
    <x v="0"/>
    <x v="5"/>
    <x v="5"/>
    <x v="0"/>
    <x v="44"/>
    <x v="0"/>
    <x v="0"/>
    <x v="0"/>
    <x v="1"/>
    <x v="25"/>
    <x v="1"/>
  </r>
  <r>
    <x v="0"/>
    <x v="0"/>
    <x v="0"/>
    <x v="9"/>
    <x v="143"/>
    <x v="0"/>
    <x v="0"/>
    <x v="0"/>
    <x v="138"/>
    <x v="138"/>
    <x v="0"/>
    <x v="0"/>
    <x v="2"/>
    <x v="0"/>
    <x v="113"/>
    <x v="115"/>
    <x v="142"/>
    <x v="0"/>
    <x v="0"/>
    <x v="0"/>
    <x v="0"/>
    <x v="2"/>
    <x v="0"/>
    <x v="2"/>
    <x v="31"/>
    <x v="138"/>
    <x v="12"/>
    <x v="102"/>
    <x v="102"/>
    <x v="102"/>
    <x v="16"/>
    <x v="69"/>
    <x v="37"/>
    <x v="26"/>
    <x v="14"/>
    <x v="140"/>
    <x v="14"/>
    <x v="15"/>
    <x v="4"/>
    <x v="0"/>
    <x v="0"/>
    <x v="0"/>
    <x v="17"/>
    <x v="4"/>
    <x v="0"/>
    <x v="24"/>
    <x v="0"/>
    <x v="24"/>
    <x v="4"/>
    <x v="0"/>
    <x v="0"/>
    <x v="0"/>
    <x v="0"/>
    <x v="0"/>
    <x v="30"/>
    <x v="26"/>
    <x v="0"/>
    <x v="0"/>
    <x v="0"/>
    <x v="0"/>
    <x v="0"/>
    <x v="2"/>
    <x v="0"/>
    <x v="0"/>
    <x v="102"/>
    <x v="0"/>
    <x v="12"/>
    <x v="0"/>
    <x v="0"/>
    <x v="0"/>
    <x v="0"/>
    <x v="73"/>
    <x v="0"/>
    <x v="0"/>
    <x v="2"/>
    <x v="0"/>
    <x v="0"/>
    <x v="0"/>
  </r>
  <r>
    <x v="0"/>
    <x v="0"/>
    <x v="0"/>
    <x v="1"/>
    <x v="144"/>
    <x v="0"/>
    <x v="1"/>
    <x v="0"/>
    <x v="139"/>
    <x v="139"/>
    <x v="0"/>
    <x v="0"/>
    <x v="4"/>
    <x v="0"/>
    <x v="114"/>
    <x v="116"/>
    <x v="143"/>
    <x v="0"/>
    <x v="0"/>
    <x v="0"/>
    <x v="0"/>
    <x v="3"/>
    <x v="0"/>
    <x v="5"/>
    <x v="6"/>
    <x v="139"/>
    <x v="1"/>
    <x v="103"/>
    <x v="103"/>
    <x v="103"/>
    <x v="16"/>
    <x v="6"/>
    <x v="25"/>
    <x v="27"/>
    <x v="3"/>
    <x v="141"/>
    <x v="3"/>
    <x v="25"/>
    <x v="16"/>
    <x v="0"/>
    <x v="0"/>
    <x v="0"/>
    <x v="12"/>
    <x v="4"/>
    <x v="0"/>
    <x v="2"/>
    <x v="0"/>
    <x v="2"/>
    <x v="1"/>
    <x v="0"/>
    <x v="43"/>
    <x v="0"/>
    <x v="11"/>
    <x v="0"/>
    <x v="31"/>
    <x v="5"/>
    <x v="0"/>
    <x v="0"/>
    <x v="0"/>
    <x v="0"/>
    <x v="0"/>
    <x v="5"/>
    <x v="0"/>
    <x v="0"/>
    <x v="103"/>
    <x v="0"/>
    <x v="16"/>
    <x v="41"/>
    <x v="0"/>
    <x v="0"/>
    <x v="1"/>
    <x v="99"/>
    <x v="0"/>
    <x v="0"/>
    <x v="1"/>
    <x v="1"/>
    <x v="0"/>
    <x v="0"/>
  </r>
  <r>
    <x v="0"/>
    <x v="0"/>
    <x v="0"/>
    <x v="3"/>
    <x v="145"/>
    <x v="0"/>
    <x v="1"/>
    <x v="0"/>
    <x v="140"/>
    <x v="140"/>
    <x v="0"/>
    <x v="0"/>
    <x v="3"/>
    <x v="0"/>
    <x v="115"/>
    <x v="117"/>
    <x v="144"/>
    <x v="0"/>
    <x v="0"/>
    <x v="0"/>
    <x v="0"/>
    <x v="3"/>
    <x v="0"/>
    <x v="18"/>
    <x v="20"/>
    <x v="140"/>
    <x v="13"/>
    <x v="104"/>
    <x v="104"/>
    <x v="104"/>
    <x v="16"/>
    <x v="70"/>
    <x v="31"/>
    <x v="27"/>
    <x v="27"/>
    <x v="142"/>
    <x v="27"/>
    <x v="35"/>
    <x v="23"/>
    <x v="0"/>
    <x v="0"/>
    <x v="0"/>
    <x v="35"/>
    <x v="22"/>
    <x v="0"/>
    <x v="7"/>
    <x v="0"/>
    <x v="7"/>
    <x v="6"/>
    <x v="60"/>
    <x v="44"/>
    <x v="0"/>
    <x v="0"/>
    <x v="0"/>
    <x v="0"/>
    <x v="16"/>
    <x v="0"/>
    <x v="0"/>
    <x v="0"/>
    <x v="0"/>
    <x v="0"/>
    <x v="5"/>
    <x v="0"/>
    <x v="0"/>
    <x v="104"/>
    <x v="35"/>
    <x v="25"/>
    <x v="42"/>
    <x v="35"/>
    <x v="35"/>
    <x v="0"/>
    <x v="100"/>
    <x v="0"/>
    <x v="0"/>
    <x v="1"/>
    <x v="1"/>
    <x v="26"/>
    <x v="1"/>
  </r>
  <r>
    <x v="0"/>
    <x v="0"/>
    <x v="0"/>
    <x v="15"/>
    <x v="146"/>
    <x v="0"/>
    <x v="0"/>
    <x v="0"/>
    <x v="141"/>
    <x v="141"/>
    <x v="0"/>
    <x v="0"/>
    <x v="3"/>
    <x v="0"/>
    <x v="60"/>
    <x v="118"/>
    <x v="145"/>
    <x v="0"/>
    <x v="0"/>
    <x v="0"/>
    <x v="0"/>
    <x v="3"/>
    <x v="0"/>
    <x v="16"/>
    <x v="17"/>
    <x v="141"/>
    <x v="26"/>
    <x v="105"/>
    <x v="105"/>
    <x v="105"/>
    <x v="111"/>
    <x v="25"/>
    <x v="19"/>
    <x v="27"/>
    <x v="11"/>
    <x v="143"/>
    <x v="11"/>
    <x v="2"/>
    <x v="2"/>
    <x v="0"/>
    <x v="0"/>
    <x v="0"/>
    <x v="2"/>
    <x v="2"/>
    <x v="0"/>
    <x v="19"/>
    <x v="0"/>
    <x v="19"/>
    <x v="1"/>
    <x v="0"/>
    <x v="0"/>
    <x v="0"/>
    <x v="0"/>
    <x v="0"/>
    <x v="0"/>
    <x v="3"/>
    <x v="0"/>
    <x v="0"/>
    <x v="0"/>
    <x v="0"/>
    <x v="0"/>
    <x v="3"/>
    <x v="0"/>
    <x v="0"/>
    <x v="105"/>
    <x v="3"/>
    <x v="2"/>
    <x v="0"/>
    <x v="3"/>
    <x v="3"/>
    <x v="0"/>
    <x v="4"/>
    <x v="0"/>
    <x v="0"/>
    <x v="0"/>
    <x v="1"/>
    <x v="2"/>
    <x v="0"/>
  </r>
  <r>
    <x v="0"/>
    <x v="0"/>
    <x v="0"/>
    <x v="3"/>
    <x v="147"/>
    <x v="0"/>
    <x v="0"/>
    <x v="0"/>
    <x v="142"/>
    <x v="142"/>
    <x v="0"/>
    <x v="0"/>
    <x v="8"/>
    <x v="0"/>
    <x v="115"/>
    <x v="119"/>
    <x v="146"/>
    <x v="0"/>
    <x v="0"/>
    <x v="3"/>
    <x v="2"/>
    <x v="3"/>
    <x v="0"/>
    <x v="20"/>
    <x v="22"/>
    <x v="142"/>
    <x v="21"/>
    <x v="84"/>
    <x v="84"/>
    <x v="84"/>
    <x v="16"/>
    <x v="55"/>
    <x v="34"/>
    <x v="27"/>
    <x v="1"/>
    <x v="144"/>
    <x v="1"/>
    <x v="3"/>
    <x v="1"/>
    <x v="0"/>
    <x v="0"/>
    <x v="0"/>
    <x v="3"/>
    <x v="1"/>
    <x v="0"/>
    <x v="21"/>
    <x v="0"/>
    <x v="21"/>
    <x v="6"/>
    <x v="61"/>
    <x v="0"/>
    <x v="0"/>
    <x v="0"/>
    <x v="0"/>
    <x v="0"/>
    <x v="5"/>
    <x v="0"/>
    <x v="0"/>
    <x v="0"/>
    <x v="0"/>
    <x v="0"/>
    <x v="20"/>
    <x v="0"/>
    <x v="0"/>
    <x v="84"/>
    <x v="8"/>
    <x v="20"/>
    <x v="0"/>
    <x v="8"/>
    <x v="8"/>
    <x v="0"/>
    <x v="101"/>
    <x v="0"/>
    <x v="0"/>
    <x v="1"/>
    <x v="1"/>
    <x v="20"/>
    <x v="1"/>
  </r>
  <r>
    <x v="0"/>
    <x v="0"/>
    <x v="0"/>
    <x v="3"/>
    <x v="148"/>
    <x v="0"/>
    <x v="0"/>
    <x v="0"/>
    <x v="143"/>
    <x v="143"/>
    <x v="0"/>
    <x v="0"/>
    <x v="3"/>
    <x v="0"/>
    <x v="116"/>
    <x v="120"/>
    <x v="147"/>
    <x v="0"/>
    <x v="0"/>
    <x v="0"/>
    <x v="0"/>
    <x v="3"/>
    <x v="0"/>
    <x v="3"/>
    <x v="0"/>
    <x v="143"/>
    <x v="3"/>
    <x v="106"/>
    <x v="106"/>
    <x v="106"/>
    <x v="66"/>
    <x v="39"/>
    <x v="25"/>
    <x v="27"/>
    <x v="28"/>
    <x v="145"/>
    <x v="28"/>
    <x v="36"/>
    <x v="23"/>
    <x v="0"/>
    <x v="0"/>
    <x v="0"/>
    <x v="36"/>
    <x v="22"/>
    <x v="0"/>
    <x v="24"/>
    <x v="0"/>
    <x v="24"/>
    <x v="4"/>
    <x v="0"/>
    <x v="0"/>
    <x v="0"/>
    <x v="0"/>
    <x v="0"/>
    <x v="0"/>
    <x v="7"/>
    <x v="0"/>
    <x v="0"/>
    <x v="0"/>
    <x v="0"/>
    <x v="0"/>
    <x v="2"/>
    <x v="0"/>
    <x v="0"/>
    <x v="106"/>
    <x v="0"/>
    <x v="26"/>
    <x v="0"/>
    <x v="0"/>
    <x v="0"/>
    <x v="0"/>
    <x v="102"/>
    <x v="0"/>
    <x v="0"/>
    <x v="0"/>
    <x v="1"/>
    <x v="26"/>
    <x v="1"/>
  </r>
  <r>
    <x v="0"/>
    <x v="0"/>
    <x v="0"/>
    <x v="1"/>
    <x v="149"/>
    <x v="0"/>
    <x v="0"/>
    <x v="0"/>
    <x v="144"/>
    <x v="144"/>
    <x v="0"/>
    <x v="0"/>
    <x v="3"/>
    <x v="0"/>
    <x v="117"/>
    <x v="121"/>
    <x v="148"/>
    <x v="0"/>
    <x v="0"/>
    <x v="0"/>
    <x v="0"/>
    <x v="3"/>
    <x v="0"/>
    <x v="3"/>
    <x v="3"/>
    <x v="144"/>
    <x v="1"/>
    <x v="89"/>
    <x v="89"/>
    <x v="89"/>
    <x v="112"/>
    <x v="26"/>
    <x v="36"/>
    <x v="28"/>
    <x v="3"/>
    <x v="146"/>
    <x v="3"/>
    <x v="0"/>
    <x v="0"/>
    <x v="0"/>
    <x v="0"/>
    <x v="0"/>
    <x v="12"/>
    <x v="4"/>
    <x v="0"/>
    <x v="25"/>
    <x v="0"/>
    <x v="25"/>
    <x v="1"/>
    <x v="0"/>
    <x v="0"/>
    <x v="0"/>
    <x v="0"/>
    <x v="0"/>
    <x v="0"/>
    <x v="7"/>
    <x v="0"/>
    <x v="0"/>
    <x v="0"/>
    <x v="0"/>
    <x v="0"/>
    <x v="2"/>
    <x v="0"/>
    <x v="0"/>
    <x v="89"/>
    <x v="2"/>
    <x v="3"/>
    <x v="0"/>
    <x v="2"/>
    <x v="2"/>
    <x v="0"/>
    <x v="3"/>
    <x v="0"/>
    <x v="0"/>
    <x v="0"/>
    <x v="1"/>
    <x v="2"/>
    <x v="0"/>
  </r>
  <r>
    <x v="0"/>
    <x v="0"/>
    <x v="0"/>
    <x v="8"/>
    <x v="150"/>
    <x v="0"/>
    <x v="1"/>
    <x v="0"/>
    <x v="145"/>
    <x v="145"/>
    <x v="0"/>
    <x v="0"/>
    <x v="3"/>
    <x v="0"/>
    <x v="118"/>
    <x v="114"/>
    <x v="149"/>
    <x v="0"/>
    <x v="0"/>
    <x v="0"/>
    <x v="0"/>
    <x v="3"/>
    <x v="0"/>
    <x v="3"/>
    <x v="3"/>
    <x v="145"/>
    <x v="24"/>
    <x v="107"/>
    <x v="107"/>
    <x v="107"/>
    <x v="113"/>
    <x v="26"/>
    <x v="25"/>
    <x v="28"/>
    <x v="0"/>
    <x v="147"/>
    <x v="0"/>
    <x v="6"/>
    <x v="4"/>
    <x v="0"/>
    <x v="0"/>
    <x v="0"/>
    <x v="6"/>
    <x v="4"/>
    <x v="0"/>
    <x v="25"/>
    <x v="0"/>
    <x v="25"/>
    <x v="4"/>
    <x v="0"/>
    <x v="45"/>
    <x v="0"/>
    <x v="12"/>
    <x v="0"/>
    <x v="32"/>
    <x v="7"/>
    <x v="0"/>
    <x v="0"/>
    <x v="0"/>
    <x v="0"/>
    <x v="0"/>
    <x v="2"/>
    <x v="0"/>
    <x v="0"/>
    <x v="107"/>
    <x v="0"/>
    <x v="13"/>
    <x v="43"/>
    <x v="0"/>
    <x v="0"/>
    <x v="1"/>
    <x v="103"/>
    <x v="0"/>
    <x v="0"/>
    <x v="0"/>
    <x v="0"/>
    <x v="0"/>
    <x v="0"/>
  </r>
  <r>
    <x v="0"/>
    <x v="0"/>
    <x v="0"/>
    <x v="3"/>
    <x v="151"/>
    <x v="0"/>
    <x v="0"/>
    <x v="0"/>
    <x v="146"/>
    <x v="146"/>
    <x v="0"/>
    <x v="0"/>
    <x v="3"/>
    <x v="0"/>
    <x v="119"/>
    <x v="122"/>
    <x v="150"/>
    <x v="0"/>
    <x v="0"/>
    <x v="0"/>
    <x v="0"/>
    <x v="3"/>
    <x v="0"/>
    <x v="3"/>
    <x v="3"/>
    <x v="146"/>
    <x v="3"/>
    <x v="28"/>
    <x v="28"/>
    <x v="28"/>
    <x v="114"/>
    <x v="3"/>
    <x v="25"/>
    <x v="28"/>
    <x v="0"/>
    <x v="148"/>
    <x v="0"/>
    <x v="0"/>
    <x v="0"/>
    <x v="0"/>
    <x v="0"/>
    <x v="0"/>
    <x v="0"/>
    <x v="0"/>
    <x v="0"/>
    <x v="24"/>
    <x v="0"/>
    <x v="24"/>
    <x v="3"/>
    <x v="0"/>
    <x v="0"/>
    <x v="0"/>
    <x v="0"/>
    <x v="0"/>
    <x v="0"/>
    <x v="3"/>
    <x v="0"/>
    <x v="0"/>
    <x v="0"/>
    <x v="0"/>
    <x v="0"/>
    <x v="8"/>
    <x v="0"/>
    <x v="0"/>
    <x v="28"/>
    <x v="2"/>
    <x v="3"/>
    <x v="0"/>
    <x v="2"/>
    <x v="2"/>
    <x v="0"/>
    <x v="3"/>
    <x v="0"/>
    <x v="0"/>
    <x v="0"/>
    <x v="1"/>
    <x v="2"/>
    <x v="0"/>
  </r>
  <r>
    <x v="0"/>
    <x v="0"/>
    <x v="0"/>
    <x v="16"/>
    <x v="152"/>
    <x v="0"/>
    <x v="1"/>
    <x v="0"/>
    <x v="147"/>
    <x v="147"/>
    <x v="0"/>
    <x v="0"/>
    <x v="3"/>
    <x v="0"/>
    <x v="120"/>
    <x v="123"/>
    <x v="151"/>
    <x v="0"/>
    <x v="0"/>
    <x v="0"/>
    <x v="0"/>
    <x v="3"/>
    <x v="0"/>
    <x v="35"/>
    <x v="2"/>
    <x v="147"/>
    <x v="27"/>
    <x v="108"/>
    <x v="108"/>
    <x v="108"/>
    <x v="115"/>
    <x v="71"/>
    <x v="38"/>
    <x v="29"/>
    <x v="1"/>
    <x v="149"/>
    <x v="1"/>
    <x v="37"/>
    <x v="1"/>
    <x v="0"/>
    <x v="0"/>
    <x v="0"/>
    <x v="37"/>
    <x v="1"/>
    <x v="0"/>
    <x v="25"/>
    <x v="0"/>
    <x v="25"/>
    <x v="5"/>
    <x v="0"/>
    <x v="46"/>
    <x v="0"/>
    <x v="13"/>
    <x v="0"/>
    <x v="33"/>
    <x v="28"/>
    <x v="0"/>
    <x v="0"/>
    <x v="0"/>
    <x v="0"/>
    <x v="0"/>
    <x v="0"/>
    <x v="0"/>
    <x v="0"/>
    <x v="108"/>
    <x v="36"/>
    <x v="9"/>
    <x v="44"/>
    <x v="36"/>
    <x v="36"/>
    <x v="1"/>
    <x v="104"/>
    <x v="0"/>
    <x v="0"/>
    <x v="2"/>
    <x v="1"/>
    <x v="27"/>
    <x v="0"/>
  </r>
  <r>
    <x v="0"/>
    <x v="0"/>
    <x v="0"/>
    <x v="2"/>
    <x v="153"/>
    <x v="0"/>
    <x v="0"/>
    <x v="0"/>
    <x v="148"/>
    <x v="148"/>
    <x v="0"/>
    <x v="0"/>
    <x v="3"/>
    <x v="0"/>
    <x v="65"/>
    <x v="124"/>
    <x v="152"/>
    <x v="0"/>
    <x v="0"/>
    <x v="0"/>
    <x v="0"/>
    <x v="3"/>
    <x v="0"/>
    <x v="3"/>
    <x v="3"/>
    <x v="148"/>
    <x v="2"/>
    <x v="109"/>
    <x v="109"/>
    <x v="109"/>
    <x v="116"/>
    <x v="26"/>
    <x v="32"/>
    <x v="29"/>
    <x v="14"/>
    <x v="150"/>
    <x v="14"/>
    <x v="0"/>
    <x v="0"/>
    <x v="0"/>
    <x v="0"/>
    <x v="0"/>
    <x v="0"/>
    <x v="0"/>
    <x v="0"/>
    <x v="22"/>
    <x v="0"/>
    <x v="22"/>
    <x v="2"/>
    <x v="0"/>
    <x v="0"/>
    <x v="0"/>
    <x v="0"/>
    <x v="0"/>
    <x v="0"/>
    <x v="7"/>
    <x v="0"/>
    <x v="0"/>
    <x v="0"/>
    <x v="0"/>
    <x v="0"/>
    <x v="2"/>
    <x v="0"/>
    <x v="0"/>
    <x v="109"/>
    <x v="2"/>
    <x v="3"/>
    <x v="0"/>
    <x v="2"/>
    <x v="2"/>
    <x v="0"/>
    <x v="3"/>
    <x v="0"/>
    <x v="0"/>
    <x v="0"/>
    <x v="1"/>
    <x v="0"/>
    <x v="0"/>
  </r>
  <r>
    <x v="0"/>
    <x v="0"/>
    <x v="0"/>
    <x v="3"/>
    <x v="154"/>
    <x v="0"/>
    <x v="1"/>
    <x v="0"/>
    <x v="149"/>
    <x v="149"/>
    <x v="0"/>
    <x v="0"/>
    <x v="1"/>
    <x v="0"/>
    <x v="121"/>
    <x v="125"/>
    <x v="153"/>
    <x v="0"/>
    <x v="0"/>
    <x v="0"/>
    <x v="0"/>
    <x v="1"/>
    <x v="0"/>
    <x v="11"/>
    <x v="12"/>
    <x v="149"/>
    <x v="3"/>
    <x v="110"/>
    <x v="110"/>
    <x v="110"/>
    <x v="117"/>
    <x v="19"/>
    <x v="39"/>
    <x v="29"/>
    <x v="0"/>
    <x v="151"/>
    <x v="0"/>
    <x v="17"/>
    <x v="4"/>
    <x v="0"/>
    <x v="0"/>
    <x v="0"/>
    <x v="19"/>
    <x v="4"/>
    <x v="1"/>
    <x v="20"/>
    <x v="0"/>
    <x v="20"/>
    <x v="3"/>
    <x v="0"/>
    <x v="47"/>
    <x v="0"/>
    <x v="0"/>
    <x v="0"/>
    <x v="34"/>
    <x v="11"/>
    <x v="0"/>
    <x v="0"/>
    <x v="0"/>
    <x v="0"/>
    <x v="0"/>
    <x v="11"/>
    <x v="0"/>
    <x v="0"/>
    <x v="110"/>
    <x v="0"/>
    <x v="15"/>
    <x v="45"/>
    <x v="0"/>
    <x v="0"/>
    <x v="0"/>
    <x v="105"/>
    <x v="0"/>
    <x v="0"/>
    <x v="1"/>
    <x v="1"/>
    <x v="0"/>
    <x v="0"/>
  </r>
  <r>
    <x v="0"/>
    <x v="0"/>
    <x v="0"/>
    <x v="3"/>
    <x v="155"/>
    <x v="0"/>
    <x v="1"/>
    <x v="0"/>
    <x v="150"/>
    <x v="150"/>
    <x v="0"/>
    <x v="0"/>
    <x v="8"/>
    <x v="0"/>
    <x v="66"/>
    <x v="63"/>
    <x v="154"/>
    <x v="0"/>
    <x v="0"/>
    <x v="3"/>
    <x v="2"/>
    <x v="3"/>
    <x v="0"/>
    <x v="23"/>
    <x v="1"/>
    <x v="150"/>
    <x v="3"/>
    <x v="51"/>
    <x v="51"/>
    <x v="51"/>
    <x v="118"/>
    <x v="45"/>
    <x v="25"/>
    <x v="29"/>
    <x v="3"/>
    <x v="152"/>
    <x v="3"/>
    <x v="0"/>
    <x v="0"/>
    <x v="0"/>
    <x v="0"/>
    <x v="0"/>
    <x v="0"/>
    <x v="0"/>
    <x v="0"/>
    <x v="24"/>
    <x v="0"/>
    <x v="24"/>
    <x v="3"/>
    <x v="0"/>
    <x v="48"/>
    <x v="0"/>
    <x v="0"/>
    <x v="0"/>
    <x v="17"/>
    <x v="18"/>
    <x v="0"/>
    <x v="0"/>
    <x v="0"/>
    <x v="0"/>
    <x v="0"/>
    <x v="19"/>
    <x v="0"/>
    <x v="0"/>
    <x v="51"/>
    <x v="2"/>
    <x v="16"/>
    <x v="46"/>
    <x v="2"/>
    <x v="2"/>
    <x v="0"/>
    <x v="106"/>
    <x v="0"/>
    <x v="0"/>
    <x v="1"/>
    <x v="1"/>
    <x v="2"/>
    <x v="0"/>
  </r>
  <r>
    <x v="0"/>
    <x v="0"/>
    <x v="0"/>
    <x v="2"/>
    <x v="156"/>
    <x v="0"/>
    <x v="0"/>
    <x v="0"/>
    <x v="151"/>
    <x v="151"/>
    <x v="0"/>
    <x v="0"/>
    <x v="3"/>
    <x v="0"/>
    <x v="122"/>
    <x v="126"/>
    <x v="155"/>
    <x v="0"/>
    <x v="0"/>
    <x v="0"/>
    <x v="0"/>
    <x v="3"/>
    <x v="0"/>
    <x v="6"/>
    <x v="3"/>
    <x v="151"/>
    <x v="2"/>
    <x v="111"/>
    <x v="111"/>
    <x v="111"/>
    <x v="16"/>
    <x v="10"/>
    <x v="32"/>
    <x v="29"/>
    <x v="29"/>
    <x v="153"/>
    <x v="29"/>
    <x v="8"/>
    <x v="6"/>
    <x v="0"/>
    <x v="0"/>
    <x v="0"/>
    <x v="8"/>
    <x v="6"/>
    <x v="0"/>
    <x v="22"/>
    <x v="0"/>
    <x v="22"/>
    <x v="2"/>
    <x v="0"/>
    <x v="0"/>
    <x v="0"/>
    <x v="0"/>
    <x v="0"/>
    <x v="35"/>
    <x v="7"/>
    <x v="0"/>
    <x v="0"/>
    <x v="0"/>
    <x v="0"/>
    <x v="0"/>
    <x v="2"/>
    <x v="0"/>
    <x v="0"/>
    <x v="111"/>
    <x v="9"/>
    <x v="3"/>
    <x v="0"/>
    <x v="9"/>
    <x v="9"/>
    <x v="0"/>
    <x v="12"/>
    <x v="0"/>
    <x v="0"/>
    <x v="0"/>
    <x v="1"/>
    <x v="2"/>
    <x v="0"/>
  </r>
  <r>
    <x v="0"/>
    <x v="0"/>
    <x v="0"/>
    <x v="2"/>
    <x v="157"/>
    <x v="0"/>
    <x v="0"/>
    <x v="0"/>
    <x v="152"/>
    <x v="152"/>
    <x v="0"/>
    <x v="0"/>
    <x v="2"/>
    <x v="0"/>
    <x v="123"/>
    <x v="127"/>
    <x v="156"/>
    <x v="0"/>
    <x v="0"/>
    <x v="0"/>
    <x v="0"/>
    <x v="2"/>
    <x v="0"/>
    <x v="2"/>
    <x v="2"/>
    <x v="152"/>
    <x v="11"/>
    <x v="112"/>
    <x v="112"/>
    <x v="112"/>
    <x v="119"/>
    <x v="69"/>
    <x v="32"/>
    <x v="29"/>
    <x v="0"/>
    <x v="154"/>
    <x v="0"/>
    <x v="8"/>
    <x v="6"/>
    <x v="0"/>
    <x v="0"/>
    <x v="0"/>
    <x v="8"/>
    <x v="6"/>
    <x v="0"/>
    <x v="23"/>
    <x v="0"/>
    <x v="23"/>
    <x v="2"/>
    <x v="0"/>
    <x v="0"/>
    <x v="0"/>
    <x v="0"/>
    <x v="0"/>
    <x v="0"/>
    <x v="26"/>
    <x v="0"/>
    <x v="0"/>
    <x v="0"/>
    <x v="0"/>
    <x v="0"/>
    <x v="2"/>
    <x v="0"/>
    <x v="0"/>
    <x v="112"/>
    <x v="9"/>
    <x v="3"/>
    <x v="0"/>
    <x v="9"/>
    <x v="9"/>
    <x v="0"/>
    <x v="12"/>
    <x v="0"/>
    <x v="0"/>
    <x v="2"/>
    <x v="1"/>
    <x v="0"/>
    <x v="0"/>
  </r>
  <r>
    <x v="0"/>
    <x v="0"/>
    <x v="0"/>
    <x v="1"/>
    <x v="158"/>
    <x v="0"/>
    <x v="1"/>
    <x v="0"/>
    <x v="47"/>
    <x v="47"/>
    <x v="0"/>
    <x v="0"/>
    <x v="3"/>
    <x v="0"/>
    <x v="45"/>
    <x v="44"/>
    <x v="157"/>
    <x v="0"/>
    <x v="0"/>
    <x v="0"/>
    <x v="0"/>
    <x v="3"/>
    <x v="0"/>
    <x v="1"/>
    <x v="3"/>
    <x v="47"/>
    <x v="6"/>
    <x v="8"/>
    <x v="8"/>
    <x v="8"/>
    <x v="120"/>
    <x v="3"/>
    <x v="32"/>
    <x v="30"/>
    <x v="3"/>
    <x v="48"/>
    <x v="3"/>
    <x v="0"/>
    <x v="0"/>
    <x v="0"/>
    <x v="0"/>
    <x v="0"/>
    <x v="12"/>
    <x v="4"/>
    <x v="0"/>
    <x v="24"/>
    <x v="0"/>
    <x v="24"/>
    <x v="1"/>
    <x v="39"/>
    <x v="3"/>
    <x v="0"/>
    <x v="2"/>
    <x v="0"/>
    <x v="0"/>
    <x v="3"/>
    <x v="0"/>
    <x v="0"/>
    <x v="0"/>
    <x v="0"/>
    <x v="0"/>
    <x v="16"/>
    <x v="0"/>
    <x v="0"/>
    <x v="8"/>
    <x v="2"/>
    <x v="3"/>
    <x v="16"/>
    <x v="2"/>
    <x v="2"/>
    <x v="1"/>
    <x v="38"/>
    <x v="0"/>
    <x v="0"/>
    <x v="0"/>
    <x v="1"/>
    <x v="2"/>
    <x v="0"/>
  </r>
  <r>
    <x v="0"/>
    <x v="0"/>
    <x v="0"/>
    <x v="3"/>
    <x v="159"/>
    <x v="0"/>
    <x v="1"/>
    <x v="0"/>
    <x v="153"/>
    <x v="153"/>
    <x v="0"/>
    <x v="0"/>
    <x v="8"/>
    <x v="0"/>
    <x v="67"/>
    <x v="128"/>
    <x v="158"/>
    <x v="0"/>
    <x v="0"/>
    <x v="3"/>
    <x v="2"/>
    <x v="3"/>
    <x v="0"/>
    <x v="20"/>
    <x v="22"/>
    <x v="153"/>
    <x v="3"/>
    <x v="52"/>
    <x v="52"/>
    <x v="52"/>
    <x v="35"/>
    <x v="42"/>
    <x v="32"/>
    <x v="30"/>
    <x v="2"/>
    <x v="155"/>
    <x v="2"/>
    <x v="0"/>
    <x v="0"/>
    <x v="0"/>
    <x v="0"/>
    <x v="0"/>
    <x v="0"/>
    <x v="0"/>
    <x v="0"/>
    <x v="20"/>
    <x v="0"/>
    <x v="20"/>
    <x v="3"/>
    <x v="39"/>
    <x v="49"/>
    <x v="0"/>
    <x v="0"/>
    <x v="0"/>
    <x v="0"/>
    <x v="5"/>
    <x v="0"/>
    <x v="0"/>
    <x v="0"/>
    <x v="0"/>
    <x v="0"/>
    <x v="20"/>
    <x v="0"/>
    <x v="0"/>
    <x v="52"/>
    <x v="2"/>
    <x v="16"/>
    <x v="47"/>
    <x v="2"/>
    <x v="2"/>
    <x v="0"/>
    <x v="107"/>
    <x v="0"/>
    <x v="0"/>
    <x v="1"/>
    <x v="1"/>
    <x v="2"/>
    <x v="0"/>
  </r>
  <r>
    <x v="0"/>
    <x v="0"/>
    <x v="0"/>
    <x v="4"/>
    <x v="160"/>
    <x v="0"/>
    <x v="0"/>
    <x v="0"/>
    <x v="154"/>
    <x v="154"/>
    <x v="0"/>
    <x v="0"/>
    <x v="6"/>
    <x v="0"/>
    <x v="124"/>
    <x v="72"/>
    <x v="159"/>
    <x v="0"/>
    <x v="0"/>
    <x v="2"/>
    <x v="1"/>
    <x v="0"/>
    <x v="0"/>
    <x v="8"/>
    <x v="32"/>
    <x v="154"/>
    <x v="4"/>
    <x v="113"/>
    <x v="113"/>
    <x v="113"/>
    <x v="121"/>
    <x v="72"/>
    <x v="36"/>
    <x v="30"/>
    <x v="21"/>
    <x v="156"/>
    <x v="21"/>
    <x v="8"/>
    <x v="6"/>
    <x v="0"/>
    <x v="0"/>
    <x v="0"/>
    <x v="8"/>
    <x v="6"/>
    <x v="0"/>
    <x v="19"/>
    <x v="0"/>
    <x v="19"/>
    <x v="5"/>
    <x v="0"/>
    <x v="0"/>
    <x v="0"/>
    <x v="0"/>
    <x v="0"/>
    <x v="0"/>
    <x v="2"/>
    <x v="0"/>
    <x v="0"/>
    <x v="0"/>
    <x v="0"/>
    <x v="0"/>
    <x v="2"/>
    <x v="0"/>
    <x v="0"/>
    <x v="113"/>
    <x v="9"/>
    <x v="3"/>
    <x v="0"/>
    <x v="9"/>
    <x v="9"/>
    <x v="0"/>
    <x v="12"/>
    <x v="0"/>
    <x v="0"/>
    <x v="2"/>
    <x v="1"/>
    <x v="2"/>
    <x v="0"/>
  </r>
  <r>
    <x v="0"/>
    <x v="0"/>
    <x v="0"/>
    <x v="7"/>
    <x v="161"/>
    <x v="0"/>
    <x v="0"/>
    <x v="0"/>
    <x v="155"/>
    <x v="155"/>
    <x v="0"/>
    <x v="0"/>
    <x v="7"/>
    <x v="0"/>
    <x v="125"/>
    <x v="84"/>
    <x v="160"/>
    <x v="0"/>
    <x v="0"/>
    <x v="3"/>
    <x v="2"/>
    <x v="3"/>
    <x v="0"/>
    <x v="15"/>
    <x v="16"/>
    <x v="155"/>
    <x v="8"/>
    <x v="23"/>
    <x v="23"/>
    <x v="23"/>
    <x v="122"/>
    <x v="22"/>
    <x v="32"/>
    <x v="30"/>
    <x v="3"/>
    <x v="27"/>
    <x v="3"/>
    <x v="0"/>
    <x v="0"/>
    <x v="0"/>
    <x v="0"/>
    <x v="0"/>
    <x v="0"/>
    <x v="0"/>
    <x v="0"/>
    <x v="26"/>
    <x v="0"/>
    <x v="26"/>
    <x v="4"/>
    <x v="62"/>
    <x v="0"/>
    <x v="0"/>
    <x v="0"/>
    <x v="0"/>
    <x v="36"/>
    <x v="13"/>
    <x v="0"/>
    <x v="0"/>
    <x v="0"/>
    <x v="0"/>
    <x v="0"/>
    <x v="12"/>
    <x v="0"/>
    <x v="0"/>
    <x v="23"/>
    <x v="2"/>
    <x v="8"/>
    <x v="0"/>
    <x v="2"/>
    <x v="2"/>
    <x v="0"/>
    <x v="31"/>
    <x v="0"/>
    <x v="0"/>
    <x v="2"/>
    <x v="1"/>
    <x v="2"/>
    <x v="0"/>
  </r>
  <r>
    <x v="0"/>
    <x v="0"/>
    <x v="0"/>
    <x v="7"/>
    <x v="162"/>
    <x v="0"/>
    <x v="1"/>
    <x v="0"/>
    <x v="156"/>
    <x v="156"/>
    <x v="0"/>
    <x v="0"/>
    <x v="7"/>
    <x v="0"/>
    <x v="125"/>
    <x v="84"/>
    <x v="161"/>
    <x v="0"/>
    <x v="0"/>
    <x v="3"/>
    <x v="2"/>
    <x v="3"/>
    <x v="0"/>
    <x v="15"/>
    <x v="16"/>
    <x v="156"/>
    <x v="8"/>
    <x v="23"/>
    <x v="23"/>
    <x v="23"/>
    <x v="122"/>
    <x v="22"/>
    <x v="32"/>
    <x v="30"/>
    <x v="3"/>
    <x v="27"/>
    <x v="3"/>
    <x v="0"/>
    <x v="0"/>
    <x v="0"/>
    <x v="0"/>
    <x v="0"/>
    <x v="14"/>
    <x v="4"/>
    <x v="0"/>
    <x v="26"/>
    <x v="0"/>
    <x v="26"/>
    <x v="4"/>
    <x v="63"/>
    <x v="12"/>
    <x v="0"/>
    <x v="0"/>
    <x v="0"/>
    <x v="37"/>
    <x v="13"/>
    <x v="0"/>
    <x v="0"/>
    <x v="0"/>
    <x v="0"/>
    <x v="0"/>
    <x v="12"/>
    <x v="0"/>
    <x v="0"/>
    <x v="23"/>
    <x v="2"/>
    <x v="8"/>
    <x v="48"/>
    <x v="2"/>
    <x v="2"/>
    <x v="0"/>
    <x v="108"/>
    <x v="0"/>
    <x v="0"/>
    <x v="2"/>
    <x v="1"/>
    <x v="2"/>
    <x v="0"/>
  </r>
  <r>
    <x v="0"/>
    <x v="0"/>
    <x v="0"/>
    <x v="1"/>
    <x v="163"/>
    <x v="0"/>
    <x v="0"/>
    <x v="0"/>
    <x v="157"/>
    <x v="157"/>
    <x v="0"/>
    <x v="0"/>
    <x v="3"/>
    <x v="0"/>
    <x v="98"/>
    <x v="129"/>
    <x v="162"/>
    <x v="0"/>
    <x v="0"/>
    <x v="0"/>
    <x v="0"/>
    <x v="3"/>
    <x v="0"/>
    <x v="3"/>
    <x v="3"/>
    <x v="157"/>
    <x v="6"/>
    <x v="114"/>
    <x v="114"/>
    <x v="114"/>
    <x v="123"/>
    <x v="3"/>
    <x v="32"/>
    <x v="30"/>
    <x v="3"/>
    <x v="157"/>
    <x v="3"/>
    <x v="0"/>
    <x v="0"/>
    <x v="0"/>
    <x v="0"/>
    <x v="0"/>
    <x v="0"/>
    <x v="0"/>
    <x v="0"/>
    <x v="24"/>
    <x v="0"/>
    <x v="24"/>
    <x v="1"/>
    <x v="64"/>
    <x v="0"/>
    <x v="0"/>
    <x v="0"/>
    <x v="0"/>
    <x v="38"/>
    <x v="3"/>
    <x v="0"/>
    <x v="0"/>
    <x v="0"/>
    <x v="0"/>
    <x v="0"/>
    <x v="8"/>
    <x v="0"/>
    <x v="0"/>
    <x v="114"/>
    <x v="2"/>
    <x v="3"/>
    <x v="0"/>
    <x v="2"/>
    <x v="2"/>
    <x v="0"/>
    <x v="3"/>
    <x v="0"/>
    <x v="0"/>
    <x v="0"/>
    <x v="1"/>
    <x v="2"/>
    <x v="0"/>
  </r>
  <r>
    <x v="0"/>
    <x v="0"/>
    <x v="0"/>
    <x v="2"/>
    <x v="164"/>
    <x v="0"/>
    <x v="1"/>
    <x v="0"/>
    <x v="158"/>
    <x v="158"/>
    <x v="0"/>
    <x v="0"/>
    <x v="3"/>
    <x v="0"/>
    <x v="126"/>
    <x v="130"/>
    <x v="163"/>
    <x v="0"/>
    <x v="0"/>
    <x v="0"/>
    <x v="0"/>
    <x v="3"/>
    <x v="0"/>
    <x v="4"/>
    <x v="4"/>
    <x v="158"/>
    <x v="2"/>
    <x v="11"/>
    <x v="11"/>
    <x v="11"/>
    <x v="16"/>
    <x v="73"/>
    <x v="40"/>
    <x v="30"/>
    <x v="1"/>
    <x v="158"/>
    <x v="1"/>
    <x v="37"/>
    <x v="1"/>
    <x v="0"/>
    <x v="0"/>
    <x v="0"/>
    <x v="37"/>
    <x v="1"/>
    <x v="0"/>
    <x v="20"/>
    <x v="0"/>
    <x v="20"/>
    <x v="2"/>
    <x v="65"/>
    <x v="50"/>
    <x v="0"/>
    <x v="0"/>
    <x v="0"/>
    <x v="0"/>
    <x v="6"/>
    <x v="0"/>
    <x v="0"/>
    <x v="0"/>
    <x v="0"/>
    <x v="0"/>
    <x v="3"/>
    <x v="0"/>
    <x v="0"/>
    <x v="11"/>
    <x v="36"/>
    <x v="1"/>
    <x v="49"/>
    <x v="36"/>
    <x v="36"/>
    <x v="0"/>
    <x v="109"/>
    <x v="0"/>
    <x v="0"/>
    <x v="2"/>
    <x v="1"/>
    <x v="28"/>
    <x v="0"/>
  </r>
  <r>
    <x v="0"/>
    <x v="0"/>
    <x v="0"/>
    <x v="2"/>
    <x v="165"/>
    <x v="0"/>
    <x v="0"/>
    <x v="0"/>
    <x v="159"/>
    <x v="159"/>
    <x v="0"/>
    <x v="0"/>
    <x v="5"/>
    <x v="0"/>
    <x v="127"/>
    <x v="85"/>
    <x v="164"/>
    <x v="0"/>
    <x v="0"/>
    <x v="2"/>
    <x v="1"/>
    <x v="2"/>
    <x v="0"/>
    <x v="8"/>
    <x v="9"/>
    <x v="159"/>
    <x v="11"/>
    <x v="115"/>
    <x v="115"/>
    <x v="115"/>
    <x v="124"/>
    <x v="74"/>
    <x v="40"/>
    <x v="30"/>
    <x v="24"/>
    <x v="159"/>
    <x v="24"/>
    <x v="38"/>
    <x v="24"/>
    <x v="0"/>
    <x v="0"/>
    <x v="0"/>
    <x v="38"/>
    <x v="23"/>
    <x v="0"/>
    <x v="23"/>
    <x v="0"/>
    <x v="23"/>
    <x v="2"/>
    <x v="66"/>
    <x v="0"/>
    <x v="0"/>
    <x v="0"/>
    <x v="0"/>
    <x v="39"/>
    <x v="10"/>
    <x v="0"/>
    <x v="0"/>
    <x v="0"/>
    <x v="0"/>
    <x v="0"/>
    <x v="27"/>
    <x v="0"/>
    <x v="0"/>
    <x v="115"/>
    <x v="0"/>
    <x v="1"/>
    <x v="0"/>
    <x v="0"/>
    <x v="0"/>
    <x v="0"/>
    <x v="110"/>
    <x v="0"/>
    <x v="0"/>
    <x v="2"/>
    <x v="1"/>
    <x v="0"/>
    <x v="1"/>
  </r>
  <r>
    <x v="0"/>
    <x v="0"/>
    <x v="0"/>
    <x v="13"/>
    <x v="166"/>
    <x v="0"/>
    <x v="0"/>
    <x v="0"/>
    <x v="61"/>
    <x v="61"/>
    <x v="0"/>
    <x v="0"/>
    <x v="3"/>
    <x v="0"/>
    <x v="57"/>
    <x v="56"/>
    <x v="165"/>
    <x v="0"/>
    <x v="0"/>
    <x v="0"/>
    <x v="0"/>
    <x v="3"/>
    <x v="0"/>
    <x v="1"/>
    <x v="5"/>
    <x v="61"/>
    <x v="18"/>
    <x v="49"/>
    <x v="49"/>
    <x v="49"/>
    <x v="51"/>
    <x v="40"/>
    <x v="36"/>
    <x v="30"/>
    <x v="0"/>
    <x v="160"/>
    <x v="0"/>
    <x v="0"/>
    <x v="0"/>
    <x v="0"/>
    <x v="0"/>
    <x v="0"/>
    <x v="0"/>
    <x v="0"/>
    <x v="0"/>
    <x v="1"/>
    <x v="0"/>
    <x v="1"/>
    <x v="0"/>
    <x v="67"/>
    <x v="0"/>
    <x v="0"/>
    <x v="0"/>
    <x v="0"/>
    <x v="40"/>
    <x v="2"/>
    <x v="0"/>
    <x v="0"/>
    <x v="0"/>
    <x v="0"/>
    <x v="0"/>
    <x v="18"/>
    <x v="0"/>
    <x v="0"/>
    <x v="49"/>
    <x v="2"/>
    <x v="3"/>
    <x v="0"/>
    <x v="2"/>
    <x v="2"/>
    <x v="0"/>
    <x v="3"/>
    <x v="0"/>
    <x v="0"/>
    <x v="0"/>
    <x v="1"/>
    <x v="2"/>
    <x v="0"/>
  </r>
  <r>
    <x v="0"/>
    <x v="0"/>
    <x v="0"/>
    <x v="13"/>
    <x v="167"/>
    <x v="0"/>
    <x v="0"/>
    <x v="0"/>
    <x v="160"/>
    <x v="160"/>
    <x v="0"/>
    <x v="0"/>
    <x v="3"/>
    <x v="0"/>
    <x v="128"/>
    <x v="131"/>
    <x v="166"/>
    <x v="0"/>
    <x v="0"/>
    <x v="0"/>
    <x v="0"/>
    <x v="3"/>
    <x v="0"/>
    <x v="3"/>
    <x v="5"/>
    <x v="160"/>
    <x v="18"/>
    <x v="49"/>
    <x v="49"/>
    <x v="49"/>
    <x v="125"/>
    <x v="40"/>
    <x v="36"/>
    <x v="30"/>
    <x v="0"/>
    <x v="161"/>
    <x v="0"/>
    <x v="0"/>
    <x v="0"/>
    <x v="0"/>
    <x v="0"/>
    <x v="0"/>
    <x v="0"/>
    <x v="0"/>
    <x v="0"/>
    <x v="22"/>
    <x v="0"/>
    <x v="22"/>
    <x v="0"/>
    <x v="0"/>
    <x v="0"/>
    <x v="0"/>
    <x v="0"/>
    <x v="0"/>
    <x v="41"/>
    <x v="2"/>
    <x v="0"/>
    <x v="0"/>
    <x v="0"/>
    <x v="0"/>
    <x v="0"/>
    <x v="18"/>
    <x v="0"/>
    <x v="0"/>
    <x v="49"/>
    <x v="2"/>
    <x v="3"/>
    <x v="0"/>
    <x v="2"/>
    <x v="2"/>
    <x v="0"/>
    <x v="3"/>
    <x v="0"/>
    <x v="0"/>
    <x v="0"/>
    <x v="1"/>
    <x v="2"/>
    <x v="0"/>
  </r>
  <r>
    <x v="0"/>
    <x v="0"/>
    <x v="0"/>
    <x v="13"/>
    <x v="168"/>
    <x v="0"/>
    <x v="0"/>
    <x v="0"/>
    <x v="160"/>
    <x v="160"/>
    <x v="0"/>
    <x v="0"/>
    <x v="3"/>
    <x v="0"/>
    <x v="128"/>
    <x v="131"/>
    <x v="167"/>
    <x v="0"/>
    <x v="0"/>
    <x v="0"/>
    <x v="0"/>
    <x v="3"/>
    <x v="0"/>
    <x v="3"/>
    <x v="5"/>
    <x v="160"/>
    <x v="18"/>
    <x v="49"/>
    <x v="49"/>
    <x v="49"/>
    <x v="125"/>
    <x v="40"/>
    <x v="34"/>
    <x v="30"/>
    <x v="0"/>
    <x v="162"/>
    <x v="0"/>
    <x v="8"/>
    <x v="6"/>
    <x v="0"/>
    <x v="0"/>
    <x v="0"/>
    <x v="8"/>
    <x v="6"/>
    <x v="0"/>
    <x v="1"/>
    <x v="0"/>
    <x v="1"/>
    <x v="0"/>
    <x v="68"/>
    <x v="0"/>
    <x v="0"/>
    <x v="0"/>
    <x v="0"/>
    <x v="42"/>
    <x v="2"/>
    <x v="0"/>
    <x v="0"/>
    <x v="0"/>
    <x v="0"/>
    <x v="0"/>
    <x v="18"/>
    <x v="0"/>
    <x v="0"/>
    <x v="49"/>
    <x v="9"/>
    <x v="3"/>
    <x v="0"/>
    <x v="9"/>
    <x v="9"/>
    <x v="0"/>
    <x v="12"/>
    <x v="0"/>
    <x v="0"/>
    <x v="0"/>
    <x v="1"/>
    <x v="2"/>
    <x v="0"/>
  </r>
  <r>
    <x v="0"/>
    <x v="0"/>
    <x v="0"/>
    <x v="1"/>
    <x v="169"/>
    <x v="0"/>
    <x v="0"/>
    <x v="0"/>
    <x v="39"/>
    <x v="39"/>
    <x v="0"/>
    <x v="0"/>
    <x v="3"/>
    <x v="0"/>
    <x v="38"/>
    <x v="36"/>
    <x v="168"/>
    <x v="0"/>
    <x v="0"/>
    <x v="0"/>
    <x v="0"/>
    <x v="3"/>
    <x v="1"/>
    <x v="16"/>
    <x v="17"/>
    <x v="39"/>
    <x v="1"/>
    <x v="33"/>
    <x v="33"/>
    <x v="33"/>
    <x v="36"/>
    <x v="25"/>
    <x v="36"/>
    <x v="30"/>
    <x v="0"/>
    <x v="163"/>
    <x v="0"/>
    <x v="6"/>
    <x v="4"/>
    <x v="0"/>
    <x v="0"/>
    <x v="0"/>
    <x v="6"/>
    <x v="4"/>
    <x v="0"/>
    <x v="25"/>
    <x v="0"/>
    <x v="25"/>
    <x v="1"/>
    <x v="0"/>
    <x v="0"/>
    <x v="0"/>
    <x v="0"/>
    <x v="0"/>
    <x v="43"/>
    <x v="3"/>
    <x v="0"/>
    <x v="0"/>
    <x v="0"/>
    <x v="0"/>
    <x v="0"/>
    <x v="3"/>
    <x v="0"/>
    <x v="0"/>
    <x v="33"/>
    <x v="0"/>
    <x v="2"/>
    <x v="0"/>
    <x v="0"/>
    <x v="0"/>
    <x v="0"/>
    <x v="82"/>
    <x v="0"/>
    <x v="0"/>
    <x v="0"/>
    <x v="1"/>
    <x v="0"/>
    <x v="0"/>
  </r>
  <r>
    <x v="0"/>
    <x v="0"/>
    <x v="0"/>
    <x v="3"/>
    <x v="170"/>
    <x v="0"/>
    <x v="2"/>
    <x v="0"/>
    <x v="161"/>
    <x v="161"/>
    <x v="0"/>
    <x v="0"/>
    <x v="4"/>
    <x v="0"/>
    <x v="129"/>
    <x v="132"/>
    <x v="169"/>
    <x v="0"/>
    <x v="0"/>
    <x v="0"/>
    <x v="0"/>
    <x v="3"/>
    <x v="0"/>
    <x v="5"/>
    <x v="6"/>
    <x v="161"/>
    <x v="3"/>
    <x v="116"/>
    <x v="116"/>
    <x v="116"/>
    <x v="16"/>
    <x v="6"/>
    <x v="34"/>
    <x v="30"/>
    <x v="6"/>
    <x v="164"/>
    <x v="6"/>
    <x v="4"/>
    <x v="3"/>
    <x v="0"/>
    <x v="0"/>
    <x v="0"/>
    <x v="4"/>
    <x v="3"/>
    <x v="1"/>
    <x v="17"/>
    <x v="0"/>
    <x v="17"/>
    <x v="3"/>
    <x v="0"/>
    <x v="0"/>
    <x v="0"/>
    <x v="0"/>
    <x v="0"/>
    <x v="0"/>
    <x v="5"/>
    <x v="0"/>
    <x v="0"/>
    <x v="0"/>
    <x v="0"/>
    <x v="0"/>
    <x v="5"/>
    <x v="0"/>
    <x v="0"/>
    <x v="116"/>
    <x v="5"/>
    <x v="12"/>
    <x v="0"/>
    <x v="5"/>
    <x v="5"/>
    <x v="0"/>
    <x v="44"/>
    <x v="0"/>
    <x v="0"/>
    <x v="1"/>
    <x v="1"/>
    <x v="29"/>
    <x v="1"/>
  </r>
  <r>
    <x v="0"/>
    <x v="0"/>
    <x v="0"/>
    <x v="3"/>
    <x v="171"/>
    <x v="0"/>
    <x v="1"/>
    <x v="0"/>
    <x v="162"/>
    <x v="162"/>
    <x v="0"/>
    <x v="0"/>
    <x v="10"/>
    <x v="0"/>
    <x v="120"/>
    <x v="133"/>
    <x v="170"/>
    <x v="0"/>
    <x v="0"/>
    <x v="3"/>
    <x v="3"/>
    <x v="3"/>
    <x v="0"/>
    <x v="1"/>
    <x v="33"/>
    <x v="162"/>
    <x v="21"/>
    <x v="63"/>
    <x v="63"/>
    <x v="63"/>
    <x v="126"/>
    <x v="75"/>
    <x v="37"/>
    <x v="31"/>
    <x v="1"/>
    <x v="165"/>
    <x v="1"/>
    <x v="23"/>
    <x v="14"/>
    <x v="0"/>
    <x v="0"/>
    <x v="0"/>
    <x v="24"/>
    <x v="14"/>
    <x v="0"/>
    <x v="19"/>
    <x v="0"/>
    <x v="19"/>
    <x v="6"/>
    <x v="69"/>
    <x v="51"/>
    <x v="0"/>
    <x v="0"/>
    <x v="0"/>
    <x v="0"/>
    <x v="29"/>
    <x v="0"/>
    <x v="0"/>
    <x v="0"/>
    <x v="0"/>
    <x v="0"/>
    <x v="22"/>
    <x v="0"/>
    <x v="0"/>
    <x v="63"/>
    <x v="21"/>
    <x v="20"/>
    <x v="50"/>
    <x v="21"/>
    <x v="21"/>
    <x v="0"/>
    <x v="111"/>
    <x v="0"/>
    <x v="0"/>
    <x v="2"/>
    <x v="1"/>
    <x v="30"/>
    <x v="1"/>
  </r>
  <r>
    <x v="0"/>
    <x v="0"/>
    <x v="0"/>
    <x v="15"/>
    <x v="172"/>
    <x v="0"/>
    <x v="1"/>
    <x v="0"/>
    <x v="163"/>
    <x v="163"/>
    <x v="0"/>
    <x v="0"/>
    <x v="7"/>
    <x v="0"/>
    <x v="40"/>
    <x v="134"/>
    <x v="171"/>
    <x v="0"/>
    <x v="0"/>
    <x v="3"/>
    <x v="2"/>
    <x v="3"/>
    <x v="0"/>
    <x v="36"/>
    <x v="10"/>
    <x v="163"/>
    <x v="28"/>
    <x v="117"/>
    <x v="117"/>
    <x v="117"/>
    <x v="127"/>
    <x v="76"/>
    <x v="37"/>
    <x v="32"/>
    <x v="8"/>
    <x v="166"/>
    <x v="8"/>
    <x v="8"/>
    <x v="6"/>
    <x v="0"/>
    <x v="0"/>
    <x v="0"/>
    <x v="8"/>
    <x v="6"/>
    <x v="0"/>
    <x v="4"/>
    <x v="0"/>
    <x v="4"/>
    <x v="1"/>
    <x v="70"/>
    <x v="52"/>
    <x v="0"/>
    <x v="14"/>
    <x v="0"/>
    <x v="0"/>
    <x v="30"/>
    <x v="0"/>
    <x v="0"/>
    <x v="0"/>
    <x v="0"/>
    <x v="0"/>
    <x v="28"/>
    <x v="0"/>
    <x v="0"/>
    <x v="117"/>
    <x v="9"/>
    <x v="0"/>
    <x v="51"/>
    <x v="9"/>
    <x v="9"/>
    <x v="1"/>
    <x v="112"/>
    <x v="0"/>
    <x v="0"/>
    <x v="2"/>
    <x v="1"/>
    <x v="2"/>
    <x v="0"/>
  </r>
  <r>
    <x v="0"/>
    <x v="0"/>
    <x v="0"/>
    <x v="5"/>
    <x v="173"/>
    <x v="0"/>
    <x v="0"/>
    <x v="0"/>
    <x v="164"/>
    <x v="164"/>
    <x v="0"/>
    <x v="0"/>
    <x v="5"/>
    <x v="0"/>
    <x v="130"/>
    <x v="105"/>
    <x v="172"/>
    <x v="0"/>
    <x v="0"/>
    <x v="1"/>
    <x v="1"/>
    <x v="2"/>
    <x v="0"/>
    <x v="7"/>
    <x v="29"/>
    <x v="164"/>
    <x v="29"/>
    <x v="118"/>
    <x v="118"/>
    <x v="118"/>
    <x v="128"/>
    <x v="62"/>
    <x v="38"/>
    <x v="33"/>
    <x v="1"/>
    <x v="167"/>
    <x v="1"/>
    <x v="3"/>
    <x v="1"/>
    <x v="0"/>
    <x v="0"/>
    <x v="0"/>
    <x v="3"/>
    <x v="1"/>
    <x v="0"/>
    <x v="26"/>
    <x v="0"/>
    <x v="26"/>
    <x v="6"/>
    <x v="71"/>
    <x v="0"/>
    <x v="0"/>
    <x v="0"/>
    <x v="0"/>
    <x v="0"/>
    <x v="10"/>
    <x v="0"/>
    <x v="0"/>
    <x v="0"/>
    <x v="0"/>
    <x v="0"/>
    <x v="3"/>
    <x v="0"/>
    <x v="0"/>
    <x v="118"/>
    <x v="8"/>
    <x v="9"/>
    <x v="0"/>
    <x v="8"/>
    <x v="8"/>
    <x v="0"/>
    <x v="113"/>
    <x v="0"/>
    <x v="0"/>
    <x v="2"/>
    <x v="1"/>
    <x v="3"/>
    <x v="1"/>
  </r>
  <r>
    <x v="0"/>
    <x v="0"/>
    <x v="0"/>
    <x v="3"/>
    <x v="174"/>
    <x v="0"/>
    <x v="0"/>
    <x v="0"/>
    <x v="107"/>
    <x v="107"/>
    <x v="0"/>
    <x v="0"/>
    <x v="8"/>
    <x v="0"/>
    <x v="89"/>
    <x v="60"/>
    <x v="173"/>
    <x v="0"/>
    <x v="0"/>
    <x v="3"/>
    <x v="2"/>
    <x v="3"/>
    <x v="0"/>
    <x v="20"/>
    <x v="22"/>
    <x v="107"/>
    <x v="21"/>
    <x v="84"/>
    <x v="84"/>
    <x v="84"/>
    <x v="16"/>
    <x v="55"/>
    <x v="41"/>
    <x v="34"/>
    <x v="23"/>
    <x v="168"/>
    <x v="23"/>
    <x v="9"/>
    <x v="7"/>
    <x v="0"/>
    <x v="0"/>
    <x v="0"/>
    <x v="9"/>
    <x v="7"/>
    <x v="0"/>
    <x v="19"/>
    <x v="0"/>
    <x v="19"/>
    <x v="6"/>
    <x v="72"/>
    <x v="0"/>
    <x v="0"/>
    <x v="0"/>
    <x v="0"/>
    <x v="44"/>
    <x v="5"/>
    <x v="0"/>
    <x v="0"/>
    <x v="0"/>
    <x v="0"/>
    <x v="0"/>
    <x v="20"/>
    <x v="0"/>
    <x v="0"/>
    <x v="84"/>
    <x v="0"/>
    <x v="20"/>
    <x v="0"/>
    <x v="0"/>
    <x v="0"/>
    <x v="0"/>
    <x v="114"/>
    <x v="0"/>
    <x v="0"/>
    <x v="1"/>
    <x v="1"/>
    <x v="0"/>
    <x v="0"/>
  </r>
  <r>
    <x v="0"/>
    <x v="0"/>
    <x v="0"/>
    <x v="3"/>
    <x v="175"/>
    <x v="0"/>
    <x v="0"/>
    <x v="0"/>
    <x v="165"/>
    <x v="165"/>
    <x v="0"/>
    <x v="0"/>
    <x v="3"/>
    <x v="0"/>
    <x v="65"/>
    <x v="135"/>
    <x v="174"/>
    <x v="0"/>
    <x v="0"/>
    <x v="0"/>
    <x v="0"/>
    <x v="3"/>
    <x v="0"/>
    <x v="0"/>
    <x v="5"/>
    <x v="165"/>
    <x v="13"/>
    <x v="100"/>
    <x v="100"/>
    <x v="100"/>
    <x v="85"/>
    <x v="68"/>
    <x v="42"/>
    <x v="35"/>
    <x v="20"/>
    <x v="169"/>
    <x v="20"/>
    <x v="33"/>
    <x v="1"/>
    <x v="0"/>
    <x v="0"/>
    <x v="0"/>
    <x v="32"/>
    <x v="1"/>
    <x v="0"/>
    <x v="20"/>
    <x v="0"/>
    <x v="20"/>
    <x v="6"/>
    <x v="73"/>
    <x v="0"/>
    <x v="0"/>
    <x v="0"/>
    <x v="0"/>
    <x v="0"/>
    <x v="27"/>
    <x v="0"/>
    <x v="0"/>
    <x v="0"/>
    <x v="0"/>
    <x v="0"/>
    <x v="25"/>
    <x v="0"/>
    <x v="0"/>
    <x v="100"/>
    <x v="32"/>
    <x v="1"/>
    <x v="0"/>
    <x v="32"/>
    <x v="32"/>
    <x v="0"/>
    <x v="90"/>
    <x v="0"/>
    <x v="0"/>
    <x v="0"/>
    <x v="1"/>
    <x v="3"/>
    <x v="1"/>
  </r>
  <r>
    <x v="0"/>
    <x v="0"/>
    <x v="0"/>
    <x v="3"/>
    <x v="176"/>
    <x v="0"/>
    <x v="0"/>
    <x v="0"/>
    <x v="166"/>
    <x v="166"/>
    <x v="0"/>
    <x v="0"/>
    <x v="3"/>
    <x v="0"/>
    <x v="131"/>
    <x v="136"/>
    <x v="175"/>
    <x v="0"/>
    <x v="0"/>
    <x v="0"/>
    <x v="0"/>
    <x v="3"/>
    <x v="0"/>
    <x v="0"/>
    <x v="5"/>
    <x v="166"/>
    <x v="13"/>
    <x v="119"/>
    <x v="119"/>
    <x v="119"/>
    <x v="117"/>
    <x v="68"/>
    <x v="43"/>
    <x v="36"/>
    <x v="4"/>
    <x v="170"/>
    <x v="4"/>
    <x v="33"/>
    <x v="1"/>
    <x v="0"/>
    <x v="0"/>
    <x v="0"/>
    <x v="32"/>
    <x v="1"/>
    <x v="0"/>
    <x v="20"/>
    <x v="0"/>
    <x v="20"/>
    <x v="6"/>
    <x v="74"/>
    <x v="0"/>
    <x v="0"/>
    <x v="0"/>
    <x v="0"/>
    <x v="0"/>
    <x v="27"/>
    <x v="0"/>
    <x v="0"/>
    <x v="0"/>
    <x v="0"/>
    <x v="0"/>
    <x v="25"/>
    <x v="0"/>
    <x v="0"/>
    <x v="119"/>
    <x v="32"/>
    <x v="27"/>
    <x v="0"/>
    <x v="32"/>
    <x v="32"/>
    <x v="0"/>
    <x v="115"/>
    <x v="0"/>
    <x v="0"/>
    <x v="0"/>
    <x v="1"/>
    <x v="31"/>
    <x v="1"/>
  </r>
  <r>
    <x v="0"/>
    <x v="0"/>
    <x v="0"/>
    <x v="3"/>
    <x v="177"/>
    <x v="0"/>
    <x v="2"/>
    <x v="0"/>
    <x v="167"/>
    <x v="167"/>
    <x v="0"/>
    <x v="0"/>
    <x v="9"/>
    <x v="0"/>
    <x v="68"/>
    <x v="137"/>
    <x v="176"/>
    <x v="0"/>
    <x v="0"/>
    <x v="0"/>
    <x v="0"/>
    <x v="4"/>
    <x v="0"/>
    <x v="1"/>
    <x v="0"/>
    <x v="167"/>
    <x v="21"/>
    <x v="120"/>
    <x v="120"/>
    <x v="120"/>
    <x v="6"/>
    <x v="77"/>
    <x v="44"/>
    <x v="37"/>
    <x v="0"/>
    <x v="171"/>
    <x v="0"/>
    <x v="39"/>
    <x v="4"/>
    <x v="1"/>
    <x v="0"/>
    <x v="0"/>
    <x v="39"/>
    <x v="4"/>
    <x v="1"/>
    <x v="22"/>
    <x v="0"/>
    <x v="22"/>
    <x v="6"/>
    <x v="0"/>
    <x v="53"/>
    <x v="0"/>
    <x v="0"/>
    <x v="0"/>
    <x v="45"/>
    <x v="31"/>
    <x v="0"/>
    <x v="0"/>
    <x v="0"/>
    <x v="0"/>
    <x v="0"/>
    <x v="2"/>
    <x v="0"/>
    <x v="0"/>
    <x v="120"/>
    <x v="0"/>
    <x v="28"/>
    <x v="52"/>
    <x v="0"/>
    <x v="0"/>
    <x v="0"/>
    <x v="116"/>
    <x v="0"/>
    <x v="0"/>
    <x v="0"/>
    <x v="1"/>
    <x v="0"/>
    <x v="0"/>
  </r>
  <r>
    <x v="0"/>
    <x v="0"/>
    <x v="0"/>
    <x v="3"/>
    <x v="178"/>
    <x v="0"/>
    <x v="0"/>
    <x v="0"/>
    <x v="168"/>
    <x v="168"/>
    <x v="0"/>
    <x v="0"/>
    <x v="3"/>
    <x v="0"/>
    <x v="132"/>
    <x v="138"/>
    <x v="177"/>
    <x v="0"/>
    <x v="1"/>
    <x v="0"/>
    <x v="0"/>
    <x v="3"/>
    <x v="0"/>
    <x v="3"/>
    <x v="5"/>
    <x v="168"/>
    <x v="13"/>
    <x v="79"/>
    <x v="79"/>
    <x v="79"/>
    <x v="129"/>
    <x v="12"/>
    <x v="18"/>
    <x v="38"/>
    <x v="30"/>
    <x v="172"/>
    <x v="30"/>
    <x v="4"/>
    <x v="3"/>
    <x v="0"/>
    <x v="0"/>
    <x v="0"/>
    <x v="12"/>
    <x v="4"/>
    <x v="0"/>
    <x v="22"/>
    <x v="0"/>
    <x v="22"/>
    <x v="6"/>
    <x v="75"/>
    <x v="0"/>
    <x v="0"/>
    <x v="0"/>
    <x v="0"/>
    <x v="0"/>
    <x v="3"/>
    <x v="0"/>
    <x v="0"/>
    <x v="0"/>
    <x v="0"/>
    <x v="0"/>
    <x v="6"/>
    <x v="0"/>
    <x v="0"/>
    <x v="79"/>
    <x v="5"/>
    <x v="12"/>
    <x v="0"/>
    <x v="5"/>
    <x v="5"/>
    <x v="0"/>
    <x v="44"/>
    <x v="0"/>
    <x v="0"/>
    <x v="0"/>
    <x v="1"/>
    <x v="25"/>
    <x v="1"/>
  </r>
  <r>
    <x v="0"/>
    <x v="0"/>
    <x v="0"/>
    <x v="1"/>
    <x v="179"/>
    <x v="0"/>
    <x v="1"/>
    <x v="0"/>
    <x v="169"/>
    <x v="169"/>
    <x v="0"/>
    <x v="0"/>
    <x v="1"/>
    <x v="0"/>
    <x v="133"/>
    <x v="139"/>
    <x v="178"/>
    <x v="0"/>
    <x v="0"/>
    <x v="0"/>
    <x v="0"/>
    <x v="1"/>
    <x v="0"/>
    <x v="11"/>
    <x v="12"/>
    <x v="169"/>
    <x v="1"/>
    <x v="121"/>
    <x v="121"/>
    <x v="121"/>
    <x v="16"/>
    <x v="19"/>
    <x v="45"/>
    <x v="38"/>
    <x v="0"/>
    <x v="173"/>
    <x v="0"/>
    <x v="17"/>
    <x v="4"/>
    <x v="0"/>
    <x v="0"/>
    <x v="0"/>
    <x v="19"/>
    <x v="4"/>
    <x v="0"/>
    <x v="1"/>
    <x v="0"/>
    <x v="1"/>
    <x v="1"/>
    <x v="0"/>
    <x v="54"/>
    <x v="0"/>
    <x v="1"/>
    <x v="0"/>
    <x v="0"/>
    <x v="11"/>
    <x v="0"/>
    <x v="0"/>
    <x v="0"/>
    <x v="0"/>
    <x v="0"/>
    <x v="11"/>
    <x v="0"/>
    <x v="0"/>
    <x v="12"/>
    <x v="0"/>
    <x v="12"/>
    <x v="53"/>
    <x v="0"/>
    <x v="0"/>
    <x v="1"/>
    <x v="117"/>
    <x v="0"/>
    <x v="0"/>
    <x v="1"/>
    <x v="1"/>
    <x v="0"/>
    <x v="0"/>
  </r>
  <r>
    <x v="0"/>
    <x v="0"/>
    <x v="0"/>
    <x v="7"/>
    <x v="180"/>
    <x v="0"/>
    <x v="1"/>
    <x v="0"/>
    <x v="170"/>
    <x v="170"/>
    <x v="0"/>
    <x v="0"/>
    <x v="7"/>
    <x v="0"/>
    <x v="134"/>
    <x v="65"/>
    <x v="179"/>
    <x v="0"/>
    <x v="0"/>
    <x v="3"/>
    <x v="2"/>
    <x v="3"/>
    <x v="0"/>
    <x v="15"/>
    <x v="16"/>
    <x v="170"/>
    <x v="8"/>
    <x v="47"/>
    <x v="47"/>
    <x v="47"/>
    <x v="16"/>
    <x v="22"/>
    <x v="44"/>
    <x v="39"/>
    <x v="4"/>
    <x v="174"/>
    <x v="4"/>
    <x v="10"/>
    <x v="1"/>
    <x v="0"/>
    <x v="0"/>
    <x v="0"/>
    <x v="14"/>
    <x v="4"/>
    <x v="0"/>
    <x v="2"/>
    <x v="0"/>
    <x v="2"/>
    <x v="4"/>
    <x v="76"/>
    <x v="55"/>
    <x v="0"/>
    <x v="0"/>
    <x v="0"/>
    <x v="0"/>
    <x v="13"/>
    <x v="0"/>
    <x v="0"/>
    <x v="0"/>
    <x v="0"/>
    <x v="0"/>
    <x v="12"/>
    <x v="0"/>
    <x v="0"/>
    <x v="47"/>
    <x v="11"/>
    <x v="9"/>
    <x v="22"/>
    <x v="11"/>
    <x v="11"/>
    <x v="0"/>
    <x v="118"/>
    <x v="0"/>
    <x v="0"/>
    <x v="2"/>
    <x v="1"/>
    <x v="7"/>
    <x v="0"/>
  </r>
  <r>
    <x v="0"/>
    <x v="0"/>
    <x v="0"/>
    <x v="6"/>
    <x v="181"/>
    <x v="0"/>
    <x v="0"/>
    <x v="0"/>
    <x v="171"/>
    <x v="171"/>
    <x v="0"/>
    <x v="0"/>
    <x v="3"/>
    <x v="0"/>
    <x v="96"/>
    <x v="140"/>
    <x v="180"/>
    <x v="0"/>
    <x v="0"/>
    <x v="0"/>
    <x v="0"/>
    <x v="3"/>
    <x v="0"/>
    <x v="3"/>
    <x v="5"/>
    <x v="171"/>
    <x v="25"/>
    <x v="122"/>
    <x v="122"/>
    <x v="122"/>
    <x v="130"/>
    <x v="35"/>
    <x v="45"/>
    <x v="40"/>
    <x v="15"/>
    <x v="175"/>
    <x v="15"/>
    <x v="12"/>
    <x v="4"/>
    <x v="0"/>
    <x v="0"/>
    <x v="0"/>
    <x v="12"/>
    <x v="4"/>
    <x v="0"/>
    <x v="0"/>
    <x v="0"/>
    <x v="0"/>
    <x v="3"/>
    <x v="77"/>
    <x v="0"/>
    <x v="0"/>
    <x v="0"/>
    <x v="0"/>
    <x v="0"/>
    <x v="4"/>
    <x v="0"/>
    <x v="0"/>
    <x v="0"/>
    <x v="0"/>
    <x v="0"/>
    <x v="18"/>
    <x v="0"/>
    <x v="0"/>
    <x v="121"/>
    <x v="0"/>
    <x v="0"/>
    <x v="0"/>
    <x v="0"/>
    <x v="0"/>
    <x v="0"/>
    <x v="0"/>
    <x v="0"/>
    <x v="0"/>
    <x v="0"/>
    <x v="1"/>
    <x v="0"/>
    <x v="0"/>
  </r>
  <r>
    <x v="0"/>
    <x v="0"/>
    <x v="0"/>
    <x v="3"/>
    <x v="182"/>
    <x v="0"/>
    <x v="1"/>
    <x v="0"/>
    <x v="172"/>
    <x v="172"/>
    <x v="0"/>
    <x v="0"/>
    <x v="4"/>
    <x v="0"/>
    <x v="135"/>
    <x v="141"/>
    <x v="181"/>
    <x v="0"/>
    <x v="0"/>
    <x v="0"/>
    <x v="0"/>
    <x v="3"/>
    <x v="0"/>
    <x v="5"/>
    <x v="6"/>
    <x v="172"/>
    <x v="3"/>
    <x v="123"/>
    <x v="123"/>
    <x v="123"/>
    <x v="131"/>
    <x v="6"/>
    <x v="46"/>
    <x v="41"/>
    <x v="13"/>
    <x v="176"/>
    <x v="13"/>
    <x v="12"/>
    <x v="4"/>
    <x v="0"/>
    <x v="0"/>
    <x v="0"/>
    <x v="12"/>
    <x v="4"/>
    <x v="0"/>
    <x v="4"/>
    <x v="0"/>
    <x v="4"/>
    <x v="3"/>
    <x v="78"/>
    <x v="56"/>
    <x v="0"/>
    <x v="0"/>
    <x v="0"/>
    <x v="0"/>
    <x v="5"/>
    <x v="0"/>
    <x v="0"/>
    <x v="0"/>
    <x v="0"/>
    <x v="0"/>
    <x v="5"/>
    <x v="0"/>
    <x v="0"/>
    <x v="122"/>
    <x v="0"/>
    <x v="29"/>
    <x v="54"/>
    <x v="0"/>
    <x v="0"/>
    <x v="0"/>
    <x v="119"/>
    <x v="0"/>
    <x v="0"/>
    <x v="1"/>
    <x v="1"/>
    <x v="26"/>
    <x v="1"/>
  </r>
  <r>
    <x v="0"/>
    <x v="0"/>
    <x v="0"/>
    <x v="3"/>
    <x v="183"/>
    <x v="0"/>
    <x v="1"/>
    <x v="0"/>
    <x v="173"/>
    <x v="173"/>
    <x v="0"/>
    <x v="0"/>
    <x v="1"/>
    <x v="0"/>
    <x v="1"/>
    <x v="32"/>
    <x v="182"/>
    <x v="0"/>
    <x v="0"/>
    <x v="0"/>
    <x v="0"/>
    <x v="1"/>
    <x v="0"/>
    <x v="1"/>
    <x v="12"/>
    <x v="173"/>
    <x v="13"/>
    <x v="53"/>
    <x v="53"/>
    <x v="53"/>
    <x v="132"/>
    <x v="19"/>
    <x v="47"/>
    <x v="42"/>
    <x v="11"/>
    <x v="177"/>
    <x v="11"/>
    <x v="2"/>
    <x v="2"/>
    <x v="0"/>
    <x v="0"/>
    <x v="0"/>
    <x v="2"/>
    <x v="2"/>
    <x v="0"/>
    <x v="24"/>
    <x v="0"/>
    <x v="24"/>
    <x v="6"/>
    <x v="79"/>
    <x v="57"/>
    <x v="0"/>
    <x v="0"/>
    <x v="0"/>
    <x v="0"/>
    <x v="11"/>
    <x v="0"/>
    <x v="0"/>
    <x v="0"/>
    <x v="0"/>
    <x v="0"/>
    <x v="11"/>
    <x v="0"/>
    <x v="0"/>
    <x v="53"/>
    <x v="3"/>
    <x v="2"/>
    <x v="55"/>
    <x v="3"/>
    <x v="3"/>
    <x v="0"/>
    <x v="120"/>
    <x v="0"/>
    <x v="0"/>
    <x v="1"/>
    <x v="1"/>
    <x v="2"/>
    <x v="0"/>
  </r>
  <r>
    <x v="0"/>
    <x v="0"/>
    <x v="0"/>
    <x v="3"/>
    <x v="184"/>
    <x v="0"/>
    <x v="0"/>
    <x v="0"/>
    <x v="174"/>
    <x v="174"/>
    <x v="0"/>
    <x v="0"/>
    <x v="3"/>
    <x v="0"/>
    <x v="136"/>
    <x v="3"/>
    <x v="183"/>
    <x v="0"/>
    <x v="0"/>
    <x v="0"/>
    <x v="0"/>
    <x v="3"/>
    <x v="0"/>
    <x v="1"/>
    <x v="5"/>
    <x v="174"/>
    <x v="13"/>
    <x v="124"/>
    <x v="124"/>
    <x v="124"/>
    <x v="133"/>
    <x v="61"/>
    <x v="48"/>
    <x v="43"/>
    <x v="3"/>
    <x v="178"/>
    <x v="3"/>
    <x v="0"/>
    <x v="0"/>
    <x v="0"/>
    <x v="0"/>
    <x v="0"/>
    <x v="0"/>
    <x v="0"/>
    <x v="0"/>
    <x v="24"/>
    <x v="0"/>
    <x v="24"/>
    <x v="6"/>
    <x v="80"/>
    <x v="0"/>
    <x v="0"/>
    <x v="0"/>
    <x v="0"/>
    <x v="46"/>
    <x v="6"/>
    <x v="0"/>
    <x v="0"/>
    <x v="0"/>
    <x v="0"/>
    <x v="0"/>
    <x v="6"/>
    <x v="0"/>
    <x v="0"/>
    <x v="123"/>
    <x v="2"/>
    <x v="2"/>
    <x v="0"/>
    <x v="2"/>
    <x v="2"/>
    <x v="0"/>
    <x v="2"/>
    <x v="0"/>
    <x v="0"/>
    <x v="0"/>
    <x v="1"/>
    <x v="2"/>
    <x v="0"/>
  </r>
  <r>
    <x v="0"/>
    <x v="0"/>
    <x v="0"/>
    <x v="3"/>
    <x v="185"/>
    <x v="0"/>
    <x v="0"/>
    <x v="0"/>
    <x v="175"/>
    <x v="175"/>
    <x v="0"/>
    <x v="0"/>
    <x v="3"/>
    <x v="0"/>
    <x v="137"/>
    <x v="142"/>
    <x v="184"/>
    <x v="0"/>
    <x v="0"/>
    <x v="0"/>
    <x v="0"/>
    <x v="3"/>
    <x v="0"/>
    <x v="3"/>
    <x v="0"/>
    <x v="175"/>
    <x v="3"/>
    <x v="51"/>
    <x v="51"/>
    <x v="51"/>
    <x v="134"/>
    <x v="39"/>
    <x v="49"/>
    <x v="44"/>
    <x v="30"/>
    <x v="179"/>
    <x v="30"/>
    <x v="4"/>
    <x v="3"/>
    <x v="0"/>
    <x v="0"/>
    <x v="0"/>
    <x v="4"/>
    <x v="3"/>
    <x v="0"/>
    <x v="9"/>
    <x v="0"/>
    <x v="9"/>
    <x v="3"/>
    <x v="81"/>
    <x v="0"/>
    <x v="0"/>
    <x v="0"/>
    <x v="0"/>
    <x v="0"/>
    <x v="7"/>
    <x v="0"/>
    <x v="0"/>
    <x v="0"/>
    <x v="0"/>
    <x v="0"/>
    <x v="2"/>
    <x v="0"/>
    <x v="0"/>
    <x v="51"/>
    <x v="5"/>
    <x v="12"/>
    <x v="0"/>
    <x v="5"/>
    <x v="5"/>
    <x v="0"/>
    <x v="44"/>
    <x v="0"/>
    <x v="0"/>
    <x v="0"/>
    <x v="1"/>
    <x v="2"/>
    <x v="1"/>
  </r>
  <r>
    <x v="0"/>
    <x v="0"/>
    <x v="0"/>
    <x v="10"/>
    <x v="186"/>
    <x v="0"/>
    <x v="1"/>
    <x v="0"/>
    <x v="176"/>
    <x v="176"/>
    <x v="0"/>
    <x v="0"/>
    <x v="3"/>
    <x v="0"/>
    <x v="47"/>
    <x v="114"/>
    <x v="185"/>
    <x v="0"/>
    <x v="0"/>
    <x v="0"/>
    <x v="0"/>
    <x v="3"/>
    <x v="0"/>
    <x v="13"/>
    <x v="14"/>
    <x v="176"/>
    <x v="30"/>
    <x v="125"/>
    <x v="125"/>
    <x v="125"/>
    <x v="135"/>
    <x v="21"/>
    <x v="50"/>
    <x v="45"/>
    <x v="8"/>
    <x v="180"/>
    <x v="8"/>
    <x v="3"/>
    <x v="1"/>
    <x v="0"/>
    <x v="0"/>
    <x v="0"/>
    <x v="12"/>
    <x v="4"/>
    <x v="0"/>
    <x v="2"/>
    <x v="0"/>
    <x v="2"/>
    <x v="0"/>
    <x v="82"/>
    <x v="58"/>
    <x v="0"/>
    <x v="0"/>
    <x v="0"/>
    <x v="0"/>
    <x v="6"/>
    <x v="0"/>
    <x v="0"/>
    <x v="0"/>
    <x v="0"/>
    <x v="0"/>
    <x v="6"/>
    <x v="0"/>
    <x v="0"/>
    <x v="124"/>
    <x v="8"/>
    <x v="9"/>
    <x v="56"/>
    <x v="8"/>
    <x v="8"/>
    <x v="0"/>
    <x v="121"/>
    <x v="0"/>
    <x v="0"/>
    <x v="0"/>
    <x v="1"/>
    <x v="7"/>
    <x v="0"/>
  </r>
  <r>
    <x v="0"/>
    <x v="0"/>
    <x v="0"/>
    <x v="13"/>
    <x v="187"/>
    <x v="0"/>
    <x v="0"/>
    <x v="0"/>
    <x v="177"/>
    <x v="177"/>
    <x v="0"/>
    <x v="0"/>
    <x v="2"/>
    <x v="0"/>
    <x v="138"/>
    <x v="143"/>
    <x v="186"/>
    <x v="0"/>
    <x v="0"/>
    <x v="0"/>
    <x v="0"/>
    <x v="2"/>
    <x v="0"/>
    <x v="2"/>
    <x v="2"/>
    <x v="177"/>
    <x v="18"/>
    <x v="99"/>
    <x v="99"/>
    <x v="99"/>
    <x v="136"/>
    <x v="78"/>
    <x v="51"/>
    <x v="46"/>
    <x v="0"/>
    <x v="181"/>
    <x v="0"/>
    <x v="0"/>
    <x v="0"/>
    <x v="0"/>
    <x v="0"/>
    <x v="0"/>
    <x v="0"/>
    <x v="0"/>
    <x v="0"/>
    <x v="2"/>
    <x v="0"/>
    <x v="2"/>
    <x v="0"/>
    <x v="83"/>
    <x v="0"/>
    <x v="0"/>
    <x v="0"/>
    <x v="0"/>
    <x v="0"/>
    <x v="2"/>
    <x v="0"/>
    <x v="0"/>
    <x v="0"/>
    <x v="0"/>
    <x v="0"/>
    <x v="2"/>
    <x v="0"/>
    <x v="0"/>
    <x v="99"/>
    <x v="2"/>
    <x v="2"/>
    <x v="0"/>
    <x v="2"/>
    <x v="2"/>
    <x v="0"/>
    <x v="2"/>
    <x v="0"/>
    <x v="0"/>
    <x v="2"/>
    <x v="1"/>
    <x v="2"/>
    <x v="0"/>
  </r>
  <r>
    <x v="0"/>
    <x v="0"/>
    <x v="0"/>
    <x v="3"/>
    <x v="188"/>
    <x v="0"/>
    <x v="1"/>
    <x v="0"/>
    <x v="178"/>
    <x v="178"/>
    <x v="0"/>
    <x v="0"/>
    <x v="8"/>
    <x v="0"/>
    <x v="139"/>
    <x v="94"/>
    <x v="187"/>
    <x v="0"/>
    <x v="0"/>
    <x v="3"/>
    <x v="2"/>
    <x v="3"/>
    <x v="0"/>
    <x v="28"/>
    <x v="21"/>
    <x v="178"/>
    <x v="3"/>
    <x v="126"/>
    <x v="126"/>
    <x v="126"/>
    <x v="137"/>
    <x v="41"/>
    <x v="52"/>
    <x v="47"/>
    <x v="1"/>
    <x v="182"/>
    <x v="1"/>
    <x v="19"/>
    <x v="4"/>
    <x v="0"/>
    <x v="0"/>
    <x v="0"/>
    <x v="14"/>
    <x v="4"/>
    <x v="0"/>
    <x v="4"/>
    <x v="0"/>
    <x v="4"/>
    <x v="3"/>
    <x v="84"/>
    <x v="59"/>
    <x v="0"/>
    <x v="0"/>
    <x v="0"/>
    <x v="0"/>
    <x v="18"/>
    <x v="0"/>
    <x v="0"/>
    <x v="0"/>
    <x v="0"/>
    <x v="0"/>
    <x v="19"/>
    <x v="0"/>
    <x v="0"/>
    <x v="125"/>
    <x v="0"/>
    <x v="1"/>
    <x v="57"/>
    <x v="0"/>
    <x v="0"/>
    <x v="0"/>
    <x v="122"/>
    <x v="0"/>
    <x v="0"/>
    <x v="1"/>
    <x v="1"/>
    <x v="0"/>
    <x v="0"/>
  </r>
  <r>
    <x v="0"/>
    <x v="0"/>
    <x v="0"/>
    <x v="14"/>
    <x v="189"/>
    <x v="0"/>
    <x v="1"/>
    <x v="0"/>
    <x v="179"/>
    <x v="179"/>
    <x v="0"/>
    <x v="0"/>
    <x v="4"/>
    <x v="0"/>
    <x v="46"/>
    <x v="66"/>
    <x v="188"/>
    <x v="0"/>
    <x v="0"/>
    <x v="0"/>
    <x v="0"/>
    <x v="3"/>
    <x v="0"/>
    <x v="1"/>
    <x v="30"/>
    <x v="179"/>
    <x v="22"/>
    <x v="96"/>
    <x v="96"/>
    <x v="96"/>
    <x v="103"/>
    <x v="63"/>
    <x v="52"/>
    <x v="48"/>
    <x v="3"/>
    <x v="183"/>
    <x v="3"/>
    <x v="25"/>
    <x v="16"/>
    <x v="0"/>
    <x v="0"/>
    <x v="0"/>
    <x v="25"/>
    <x v="15"/>
    <x v="0"/>
    <x v="0"/>
    <x v="0"/>
    <x v="0"/>
    <x v="3"/>
    <x v="85"/>
    <x v="60"/>
    <x v="0"/>
    <x v="0"/>
    <x v="0"/>
    <x v="0"/>
    <x v="5"/>
    <x v="0"/>
    <x v="0"/>
    <x v="0"/>
    <x v="0"/>
    <x v="0"/>
    <x v="15"/>
    <x v="0"/>
    <x v="0"/>
    <x v="96"/>
    <x v="14"/>
    <x v="3"/>
    <x v="8"/>
    <x v="14"/>
    <x v="14"/>
    <x v="0"/>
    <x v="123"/>
    <x v="0"/>
    <x v="0"/>
    <x v="1"/>
    <x v="1"/>
    <x v="2"/>
    <x v="0"/>
  </r>
  <r>
    <x v="0"/>
    <x v="0"/>
    <x v="0"/>
    <x v="3"/>
    <x v="190"/>
    <x v="0"/>
    <x v="1"/>
    <x v="0"/>
    <x v="180"/>
    <x v="180"/>
    <x v="0"/>
    <x v="0"/>
    <x v="2"/>
    <x v="0"/>
    <x v="140"/>
    <x v="144"/>
    <x v="189"/>
    <x v="0"/>
    <x v="0"/>
    <x v="0"/>
    <x v="0"/>
    <x v="2"/>
    <x v="0"/>
    <x v="19"/>
    <x v="4"/>
    <x v="180"/>
    <x v="3"/>
    <x v="86"/>
    <x v="86"/>
    <x v="86"/>
    <x v="66"/>
    <x v="79"/>
    <x v="53"/>
    <x v="49"/>
    <x v="3"/>
    <x v="184"/>
    <x v="3"/>
    <x v="0"/>
    <x v="0"/>
    <x v="0"/>
    <x v="0"/>
    <x v="0"/>
    <x v="0"/>
    <x v="0"/>
    <x v="0"/>
    <x v="4"/>
    <x v="0"/>
    <x v="4"/>
    <x v="3"/>
    <x v="86"/>
    <x v="61"/>
    <x v="0"/>
    <x v="0"/>
    <x v="0"/>
    <x v="0"/>
    <x v="4"/>
    <x v="0"/>
    <x v="0"/>
    <x v="0"/>
    <x v="0"/>
    <x v="0"/>
    <x v="2"/>
    <x v="0"/>
    <x v="0"/>
    <x v="86"/>
    <x v="2"/>
    <x v="3"/>
    <x v="55"/>
    <x v="2"/>
    <x v="2"/>
    <x v="0"/>
    <x v="124"/>
    <x v="0"/>
    <x v="0"/>
    <x v="2"/>
    <x v="1"/>
    <x v="2"/>
    <x v="0"/>
  </r>
  <r>
    <x v="0"/>
    <x v="0"/>
    <x v="0"/>
    <x v="9"/>
    <x v="191"/>
    <x v="0"/>
    <x v="1"/>
    <x v="0"/>
    <x v="181"/>
    <x v="181"/>
    <x v="0"/>
    <x v="0"/>
    <x v="3"/>
    <x v="0"/>
    <x v="141"/>
    <x v="145"/>
    <x v="190"/>
    <x v="0"/>
    <x v="0"/>
    <x v="0"/>
    <x v="0"/>
    <x v="3"/>
    <x v="0"/>
    <x v="6"/>
    <x v="3"/>
    <x v="181"/>
    <x v="12"/>
    <x v="20"/>
    <x v="20"/>
    <x v="20"/>
    <x v="85"/>
    <x v="10"/>
    <x v="54"/>
    <x v="50"/>
    <x v="1"/>
    <x v="185"/>
    <x v="1"/>
    <x v="1"/>
    <x v="1"/>
    <x v="0"/>
    <x v="0"/>
    <x v="0"/>
    <x v="1"/>
    <x v="1"/>
    <x v="0"/>
    <x v="2"/>
    <x v="0"/>
    <x v="2"/>
    <x v="4"/>
    <x v="87"/>
    <x v="62"/>
    <x v="0"/>
    <x v="0"/>
    <x v="0"/>
    <x v="0"/>
    <x v="7"/>
    <x v="0"/>
    <x v="0"/>
    <x v="0"/>
    <x v="0"/>
    <x v="0"/>
    <x v="2"/>
    <x v="0"/>
    <x v="0"/>
    <x v="20"/>
    <x v="1"/>
    <x v="1"/>
    <x v="58"/>
    <x v="1"/>
    <x v="1"/>
    <x v="0"/>
    <x v="125"/>
    <x v="0"/>
    <x v="0"/>
    <x v="0"/>
    <x v="1"/>
    <x v="2"/>
    <x v="1"/>
  </r>
  <r>
    <x v="0"/>
    <x v="0"/>
    <x v="0"/>
    <x v="3"/>
    <x v="192"/>
    <x v="0"/>
    <x v="1"/>
    <x v="0"/>
    <x v="182"/>
    <x v="182"/>
    <x v="0"/>
    <x v="0"/>
    <x v="3"/>
    <x v="0"/>
    <x v="142"/>
    <x v="124"/>
    <x v="191"/>
    <x v="0"/>
    <x v="0"/>
    <x v="0"/>
    <x v="0"/>
    <x v="3"/>
    <x v="0"/>
    <x v="1"/>
    <x v="5"/>
    <x v="182"/>
    <x v="3"/>
    <x v="86"/>
    <x v="86"/>
    <x v="86"/>
    <x v="138"/>
    <x v="61"/>
    <x v="55"/>
    <x v="51"/>
    <x v="24"/>
    <x v="186"/>
    <x v="24"/>
    <x v="3"/>
    <x v="1"/>
    <x v="0"/>
    <x v="0"/>
    <x v="0"/>
    <x v="3"/>
    <x v="1"/>
    <x v="0"/>
    <x v="4"/>
    <x v="0"/>
    <x v="4"/>
    <x v="3"/>
    <x v="88"/>
    <x v="63"/>
    <x v="0"/>
    <x v="0"/>
    <x v="0"/>
    <x v="0"/>
    <x v="6"/>
    <x v="0"/>
    <x v="0"/>
    <x v="0"/>
    <x v="0"/>
    <x v="0"/>
    <x v="6"/>
    <x v="0"/>
    <x v="0"/>
    <x v="86"/>
    <x v="8"/>
    <x v="1"/>
    <x v="59"/>
    <x v="8"/>
    <x v="8"/>
    <x v="0"/>
    <x v="126"/>
    <x v="0"/>
    <x v="0"/>
    <x v="0"/>
    <x v="1"/>
    <x v="21"/>
    <x v="1"/>
  </r>
  <r>
    <x v="0"/>
    <x v="0"/>
    <x v="0"/>
    <x v="3"/>
    <x v="193"/>
    <x v="0"/>
    <x v="0"/>
    <x v="0"/>
    <x v="183"/>
    <x v="183"/>
    <x v="0"/>
    <x v="0"/>
    <x v="3"/>
    <x v="0"/>
    <x v="143"/>
    <x v="146"/>
    <x v="192"/>
    <x v="0"/>
    <x v="0"/>
    <x v="0"/>
    <x v="0"/>
    <x v="3"/>
    <x v="0"/>
    <x v="4"/>
    <x v="4"/>
    <x v="183"/>
    <x v="3"/>
    <x v="127"/>
    <x v="127"/>
    <x v="127"/>
    <x v="139"/>
    <x v="4"/>
    <x v="56"/>
    <x v="52"/>
    <x v="13"/>
    <x v="187"/>
    <x v="13"/>
    <x v="7"/>
    <x v="5"/>
    <x v="0"/>
    <x v="0"/>
    <x v="0"/>
    <x v="7"/>
    <x v="5"/>
    <x v="0"/>
    <x v="4"/>
    <x v="0"/>
    <x v="4"/>
    <x v="3"/>
    <x v="89"/>
    <x v="0"/>
    <x v="0"/>
    <x v="0"/>
    <x v="0"/>
    <x v="0"/>
    <x v="2"/>
    <x v="0"/>
    <x v="0"/>
    <x v="0"/>
    <x v="0"/>
    <x v="0"/>
    <x v="2"/>
    <x v="0"/>
    <x v="0"/>
    <x v="126"/>
    <x v="7"/>
    <x v="7"/>
    <x v="0"/>
    <x v="7"/>
    <x v="7"/>
    <x v="0"/>
    <x v="10"/>
    <x v="0"/>
    <x v="0"/>
    <x v="2"/>
    <x v="1"/>
    <x v="32"/>
    <x v="0"/>
  </r>
  <r>
    <x v="0"/>
    <x v="0"/>
    <x v="0"/>
    <x v="1"/>
    <x v="194"/>
    <x v="0"/>
    <x v="0"/>
    <x v="0"/>
    <x v="184"/>
    <x v="184"/>
    <x v="0"/>
    <x v="0"/>
    <x v="3"/>
    <x v="0"/>
    <x v="144"/>
    <x v="147"/>
    <x v="193"/>
    <x v="0"/>
    <x v="0"/>
    <x v="0"/>
    <x v="0"/>
    <x v="3"/>
    <x v="0"/>
    <x v="3"/>
    <x v="5"/>
    <x v="184"/>
    <x v="6"/>
    <x v="114"/>
    <x v="114"/>
    <x v="114"/>
    <x v="140"/>
    <x v="3"/>
    <x v="57"/>
    <x v="53"/>
    <x v="31"/>
    <x v="188"/>
    <x v="31"/>
    <x v="35"/>
    <x v="23"/>
    <x v="0"/>
    <x v="0"/>
    <x v="0"/>
    <x v="12"/>
    <x v="4"/>
    <x v="0"/>
    <x v="4"/>
    <x v="0"/>
    <x v="4"/>
    <x v="1"/>
    <x v="0"/>
    <x v="0"/>
    <x v="0"/>
    <x v="0"/>
    <x v="0"/>
    <x v="0"/>
    <x v="3"/>
    <x v="0"/>
    <x v="0"/>
    <x v="0"/>
    <x v="0"/>
    <x v="0"/>
    <x v="8"/>
    <x v="0"/>
    <x v="0"/>
    <x v="114"/>
    <x v="35"/>
    <x v="30"/>
    <x v="0"/>
    <x v="35"/>
    <x v="35"/>
    <x v="0"/>
    <x v="127"/>
    <x v="0"/>
    <x v="0"/>
    <x v="0"/>
    <x v="1"/>
    <x v="26"/>
    <x v="1"/>
  </r>
  <r>
    <x v="1"/>
    <x v="1"/>
    <x v="0"/>
    <x v="1"/>
    <x v="195"/>
    <x v="0"/>
    <x v="0"/>
    <x v="0"/>
    <x v="185"/>
    <x v="185"/>
    <x v="0"/>
    <x v="0"/>
    <x v="3"/>
    <x v="0"/>
    <x v="145"/>
    <x v="148"/>
    <x v="194"/>
    <x v="0"/>
    <x v="0"/>
    <x v="0"/>
    <x v="0"/>
    <x v="3"/>
    <x v="0"/>
    <x v="3"/>
    <x v="5"/>
    <x v="185"/>
    <x v="1"/>
    <x v="89"/>
    <x v="89"/>
    <x v="89"/>
    <x v="141"/>
    <x v="5"/>
    <x v="34"/>
    <x v="54"/>
    <x v="0"/>
    <x v="189"/>
    <x v="0"/>
    <x v="0"/>
    <x v="0"/>
    <x v="0"/>
    <x v="0"/>
    <x v="0"/>
    <x v="12"/>
    <x v="4"/>
    <x v="0"/>
    <x v="27"/>
    <x v="0"/>
    <x v="27"/>
    <x v="1"/>
    <x v="0"/>
    <x v="0"/>
    <x v="0"/>
    <x v="0"/>
    <x v="0"/>
    <x v="0"/>
    <x v="4"/>
    <x v="0"/>
    <x v="0"/>
    <x v="0"/>
    <x v="0"/>
    <x v="0"/>
    <x v="4"/>
    <x v="0"/>
    <x v="0"/>
    <x v="127"/>
    <x v="2"/>
    <x v="3"/>
    <x v="0"/>
    <x v="2"/>
    <x v="2"/>
    <x v="0"/>
    <x v="3"/>
    <x v="0"/>
    <x v="0"/>
    <x v="0"/>
    <x v="1"/>
    <x v="2"/>
    <x v="0"/>
  </r>
  <r>
    <x v="1"/>
    <x v="1"/>
    <x v="0"/>
    <x v="3"/>
    <x v="196"/>
    <x v="0"/>
    <x v="0"/>
    <x v="0"/>
    <x v="186"/>
    <x v="186"/>
    <x v="0"/>
    <x v="0"/>
    <x v="3"/>
    <x v="0"/>
    <x v="146"/>
    <x v="149"/>
    <x v="195"/>
    <x v="0"/>
    <x v="0"/>
    <x v="0"/>
    <x v="0"/>
    <x v="3"/>
    <x v="0"/>
    <x v="3"/>
    <x v="5"/>
    <x v="186"/>
    <x v="3"/>
    <x v="128"/>
    <x v="128"/>
    <x v="128"/>
    <x v="142"/>
    <x v="35"/>
    <x v="39"/>
    <x v="54"/>
    <x v="2"/>
    <x v="190"/>
    <x v="2"/>
    <x v="0"/>
    <x v="0"/>
    <x v="0"/>
    <x v="0"/>
    <x v="0"/>
    <x v="0"/>
    <x v="0"/>
    <x v="0"/>
    <x v="27"/>
    <x v="0"/>
    <x v="27"/>
    <x v="3"/>
    <x v="0"/>
    <x v="0"/>
    <x v="0"/>
    <x v="0"/>
    <x v="0"/>
    <x v="0"/>
    <x v="4"/>
    <x v="0"/>
    <x v="0"/>
    <x v="0"/>
    <x v="0"/>
    <x v="0"/>
    <x v="4"/>
    <x v="0"/>
    <x v="0"/>
    <x v="128"/>
    <x v="2"/>
    <x v="2"/>
    <x v="0"/>
    <x v="2"/>
    <x v="2"/>
    <x v="0"/>
    <x v="2"/>
    <x v="0"/>
    <x v="0"/>
    <x v="0"/>
    <x v="1"/>
    <x v="2"/>
    <x v="0"/>
  </r>
  <r>
    <x v="1"/>
    <x v="1"/>
    <x v="0"/>
    <x v="6"/>
    <x v="197"/>
    <x v="0"/>
    <x v="0"/>
    <x v="0"/>
    <x v="187"/>
    <x v="187"/>
    <x v="0"/>
    <x v="0"/>
    <x v="3"/>
    <x v="0"/>
    <x v="147"/>
    <x v="150"/>
    <x v="196"/>
    <x v="0"/>
    <x v="0"/>
    <x v="0"/>
    <x v="0"/>
    <x v="3"/>
    <x v="0"/>
    <x v="6"/>
    <x v="3"/>
    <x v="187"/>
    <x v="25"/>
    <x v="129"/>
    <x v="129"/>
    <x v="129"/>
    <x v="143"/>
    <x v="10"/>
    <x v="38"/>
    <x v="54"/>
    <x v="3"/>
    <x v="191"/>
    <x v="3"/>
    <x v="14"/>
    <x v="10"/>
    <x v="0"/>
    <x v="0"/>
    <x v="0"/>
    <x v="15"/>
    <x v="10"/>
    <x v="0"/>
    <x v="27"/>
    <x v="0"/>
    <x v="27"/>
    <x v="3"/>
    <x v="90"/>
    <x v="0"/>
    <x v="0"/>
    <x v="0"/>
    <x v="0"/>
    <x v="0"/>
    <x v="7"/>
    <x v="0"/>
    <x v="0"/>
    <x v="0"/>
    <x v="0"/>
    <x v="0"/>
    <x v="17"/>
    <x v="0"/>
    <x v="0"/>
    <x v="129"/>
    <x v="13"/>
    <x v="8"/>
    <x v="0"/>
    <x v="13"/>
    <x v="13"/>
    <x v="0"/>
    <x v="41"/>
    <x v="0"/>
    <x v="0"/>
    <x v="0"/>
    <x v="1"/>
    <x v="2"/>
    <x v="0"/>
  </r>
  <r>
    <x v="1"/>
    <x v="1"/>
    <x v="0"/>
    <x v="3"/>
    <x v="198"/>
    <x v="0"/>
    <x v="0"/>
    <x v="0"/>
    <x v="188"/>
    <x v="188"/>
    <x v="0"/>
    <x v="0"/>
    <x v="3"/>
    <x v="0"/>
    <x v="148"/>
    <x v="28"/>
    <x v="197"/>
    <x v="0"/>
    <x v="0"/>
    <x v="0"/>
    <x v="0"/>
    <x v="3"/>
    <x v="0"/>
    <x v="3"/>
    <x v="3"/>
    <x v="188"/>
    <x v="3"/>
    <x v="130"/>
    <x v="130"/>
    <x v="130"/>
    <x v="144"/>
    <x v="26"/>
    <x v="58"/>
    <x v="54"/>
    <x v="32"/>
    <x v="192"/>
    <x v="32"/>
    <x v="24"/>
    <x v="15"/>
    <x v="0"/>
    <x v="0"/>
    <x v="0"/>
    <x v="26"/>
    <x v="16"/>
    <x v="0"/>
    <x v="28"/>
    <x v="0"/>
    <x v="28"/>
    <x v="3"/>
    <x v="0"/>
    <x v="0"/>
    <x v="0"/>
    <x v="0"/>
    <x v="0"/>
    <x v="0"/>
    <x v="7"/>
    <x v="0"/>
    <x v="0"/>
    <x v="0"/>
    <x v="0"/>
    <x v="0"/>
    <x v="2"/>
    <x v="0"/>
    <x v="0"/>
    <x v="130"/>
    <x v="22"/>
    <x v="2"/>
    <x v="0"/>
    <x v="22"/>
    <x v="22"/>
    <x v="0"/>
    <x v="128"/>
    <x v="0"/>
    <x v="0"/>
    <x v="0"/>
    <x v="1"/>
    <x v="2"/>
    <x v="0"/>
  </r>
  <r>
    <x v="1"/>
    <x v="1"/>
    <x v="0"/>
    <x v="4"/>
    <x v="199"/>
    <x v="0"/>
    <x v="0"/>
    <x v="0"/>
    <x v="189"/>
    <x v="189"/>
    <x v="0"/>
    <x v="0"/>
    <x v="5"/>
    <x v="0"/>
    <x v="149"/>
    <x v="29"/>
    <x v="198"/>
    <x v="0"/>
    <x v="0"/>
    <x v="3"/>
    <x v="1"/>
    <x v="2"/>
    <x v="0"/>
    <x v="10"/>
    <x v="4"/>
    <x v="189"/>
    <x v="4"/>
    <x v="131"/>
    <x v="131"/>
    <x v="131"/>
    <x v="16"/>
    <x v="24"/>
    <x v="40"/>
    <x v="31"/>
    <x v="1"/>
    <x v="193"/>
    <x v="1"/>
    <x v="0"/>
    <x v="0"/>
    <x v="0"/>
    <x v="0"/>
    <x v="0"/>
    <x v="0"/>
    <x v="0"/>
    <x v="0"/>
    <x v="29"/>
    <x v="0"/>
    <x v="29"/>
    <x v="5"/>
    <x v="91"/>
    <x v="0"/>
    <x v="0"/>
    <x v="0"/>
    <x v="0"/>
    <x v="0"/>
    <x v="2"/>
    <x v="0"/>
    <x v="0"/>
    <x v="0"/>
    <x v="0"/>
    <x v="0"/>
    <x v="2"/>
    <x v="0"/>
    <x v="0"/>
    <x v="131"/>
    <x v="2"/>
    <x v="3"/>
    <x v="0"/>
    <x v="2"/>
    <x v="2"/>
    <x v="0"/>
    <x v="3"/>
    <x v="0"/>
    <x v="0"/>
    <x v="2"/>
    <x v="1"/>
    <x v="2"/>
    <x v="0"/>
  </r>
  <r>
    <x v="1"/>
    <x v="1"/>
    <x v="0"/>
    <x v="7"/>
    <x v="200"/>
    <x v="0"/>
    <x v="1"/>
    <x v="0"/>
    <x v="190"/>
    <x v="190"/>
    <x v="0"/>
    <x v="0"/>
    <x v="7"/>
    <x v="0"/>
    <x v="150"/>
    <x v="24"/>
    <x v="199"/>
    <x v="0"/>
    <x v="0"/>
    <x v="3"/>
    <x v="2"/>
    <x v="3"/>
    <x v="0"/>
    <x v="15"/>
    <x v="16"/>
    <x v="190"/>
    <x v="8"/>
    <x v="47"/>
    <x v="47"/>
    <x v="47"/>
    <x v="16"/>
    <x v="22"/>
    <x v="37"/>
    <x v="31"/>
    <x v="2"/>
    <x v="194"/>
    <x v="2"/>
    <x v="40"/>
    <x v="7"/>
    <x v="0"/>
    <x v="0"/>
    <x v="0"/>
    <x v="14"/>
    <x v="4"/>
    <x v="0"/>
    <x v="30"/>
    <x v="0"/>
    <x v="30"/>
    <x v="4"/>
    <x v="92"/>
    <x v="64"/>
    <x v="0"/>
    <x v="0"/>
    <x v="0"/>
    <x v="47"/>
    <x v="13"/>
    <x v="0"/>
    <x v="0"/>
    <x v="0"/>
    <x v="0"/>
    <x v="0"/>
    <x v="12"/>
    <x v="0"/>
    <x v="0"/>
    <x v="132"/>
    <x v="0"/>
    <x v="0"/>
    <x v="22"/>
    <x v="0"/>
    <x v="0"/>
    <x v="0"/>
    <x v="129"/>
    <x v="0"/>
    <x v="0"/>
    <x v="2"/>
    <x v="1"/>
    <x v="0"/>
    <x v="0"/>
  </r>
  <r>
    <x v="1"/>
    <x v="1"/>
    <x v="0"/>
    <x v="7"/>
    <x v="201"/>
    <x v="0"/>
    <x v="1"/>
    <x v="0"/>
    <x v="191"/>
    <x v="191"/>
    <x v="0"/>
    <x v="0"/>
    <x v="7"/>
    <x v="0"/>
    <x v="55"/>
    <x v="54"/>
    <x v="200"/>
    <x v="0"/>
    <x v="0"/>
    <x v="3"/>
    <x v="2"/>
    <x v="3"/>
    <x v="0"/>
    <x v="15"/>
    <x v="16"/>
    <x v="191"/>
    <x v="8"/>
    <x v="47"/>
    <x v="47"/>
    <x v="47"/>
    <x v="16"/>
    <x v="22"/>
    <x v="59"/>
    <x v="31"/>
    <x v="13"/>
    <x v="195"/>
    <x v="13"/>
    <x v="40"/>
    <x v="7"/>
    <x v="0"/>
    <x v="0"/>
    <x v="0"/>
    <x v="14"/>
    <x v="4"/>
    <x v="0"/>
    <x v="28"/>
    <x v="0"/>
    <x v="28"/>
    <x v="4"/>
    <x v="93"/>
    <x v="65"/>
    <x v="0"/>
    <x v="0"/>
    <x v="0"/>
    <x v="48"/>
    <x v="13"/>
    <x v="0"/>
    <x v="0"/>
    <x v="0"/>
    <x v="0"/>
    <x v="0"/>
    <x v="12"/>
    <x v="0"/>
    <x v="0"/>
    <x v="132"/>
    <x v="0"/>
    <x v="0"/>
    <x v="60"/>
    <x v="0"/>
    <x v="0"/>
    <x v="0"/>
    <x v="130"/>
    <x v="0"/>
    <x v="0"/>
    <x v="2"/>
    <x v="1"/>
    <x v="0"/>
    <x v="0"/>
  </r>
  <r>
    <x v="1"/>
    <x v="1"/>
    <x v="0"/>
    <x v="3"/>
    <x v="202"/>
    <x v="0"/>
    <x v="0"/>
    <x v="0"/>
    <x v="192"/>
    <x v="192"/>
    <x v="0"/>
    <x v="0"/>
    <x v="3"/>
    <x v="0"/>
    <x v="135"/>
    <x v="151"/>
    <x v="201"/>
    <x v="0"/>
    <x v="0"/>
    <x v="0"/>
    <x v="0"/>
    <x v="3"/>
    <x v="0"/>
    <x v="14"/>
    <x v="15"/>
    <x v="192"/>
    <x v="3"/>
    <x v="106"/>
    <x v="106"/>
    <x v="106"/>
    <x v="16"/>
    <x v="9"/>
    <x v="40"/>
    <x v="31"/>
    <x v="33"/>
    <x v="196"/>
    <x v="33"/>
    <x v="41"/>
    <x v="25"/>
    <x v="0"/>
    <x v="0"/>
    <x v="0"/>
    <x v="40"/>
    <x v="24"/>
    <x v="0"/>
    <x v="30"/>
    <x v="0"/>
    <x v="30"/>
    <x v="3"/>
    <x v="0"/>
    <x v="0"/>
    <x v="0"/>
    <x v="0"/>
    <x v="0"/>
    <x v="0"/>
    <x v="3"/>
    <x v="0"/>
    <x v="0"/>
    <x v="0"/>
    <x v="0"/>
    <x v="0"/>
    <x v="3"/>
    <x v="0"/>
    <x v="0"/>
    <x v="133"/>
    <x v="0"/>
    <x v="26"/>
    <x v="0"/>
    <x v="0"/>
    <x v="0"/>
    <x v="0"/>
    <x v="102"/>
    <x v="0"/>
    <x v="0"/>
    <x v="0"/>
    <x v="1"/>
    <x v="26"/>
    <x v="1"/>
  </r>
  <r>
    <x v="1"/>
    <x v="1"/>
    <x v="0"/>
    <x v="2"/>
    <x v="203"/>
    <x v="0"/>
    <x v="0"/>
    <x v="0"/>
    <x v="193"/>
    <x v="193"/>
    <x v="0"/>
    <x v="0"/>
    <x v="3"/>
    <x v="0"/>
    <x v="151"/>
    <x v="152"/>
    <x v="202"/>
    <x v="0"/>
    <x v="0"/>
    <x v="0"/>
    <x v="0"/>
    <x v="3"/>
    <x v="0"/>
    <x v="12"/>
    <x v="10"/>
    <x v="193"/>
    <x v="11"/>
    <x v="61"/>
    <x v="61"/>
    <x v="61"/>
    <x v="145"/>
    <x v="80"/>
    <x v="60"/>
    <x v="31"/>
    <x v="0"/>
    <x v="197"/>
    <x v="0"/>
    <x v="2"/>
    <x v="2"/>
    <x v="0"/>
    <x v="0"/>
    <x v="0"/>
    <x v="2"/>
    <x v="2"/>
    <x v="0"/>
    <x v="31"/>
    <x v="0"/>
    <x v="31"/>
    <x v="2"/>
    <x v="0"/>
    <x v="0"/>
    <x v="0"/>
    <x v="0"/>
    <x v="0"/>
    <x v="0"/>
    <x v="32"/>
    <x v="0"/>
    <x v="0"/>
    <x v="0"/>
    <x v="0"/>
    <x v="0"/>
    <x v="17"/>
    <x v="0"/>
    <x v="0"/>
    <x v="134"/>
    <x v="3"/>
    <x v="2"/>
    <x v="0"/>
    <x v="3"/>
    <x v="3"/>
    <x v="0"/>
    <x v="4"/>
    <x v="0"/>
    <x v="0"/>
    <x v="2"/>
    <x v="1"/>
    <x v="2"/>
    <x v="0"/>
  </r>
  <r>
    <x v="1"/>
    <x v="1"/>
    <x v="0"/>
    <x v="7"/>
    <x v="204"/>
    <x v="0"/>
    <x v="0"/>
    <x v="0"/>
    <x v="194"/>
    <x v="194"/>
    <x v="0"/>
    <x v="0"/>
    <x v="2"/>
    <x v="0"/>
    <x v="152"/>
    <x v="18"/>
    <x v="203"/>
    <x v="0"/>
    <x v="0"/>
    <x v="0"/>
    <x v="0"/>
    <x v="2"/>
    <x v="0"/>
    <x v="2"/>
    <x v="2"/>
    <x v="194"/>
    <x v="8"/>
    <x v="132"/>
    <x v="132"/>
    <x v="132"/>
    <x v="146"/>
    <x v="2"/>
    <x v="39"/>
    <x v="31"/>
    <x v="2"/>
    <x v="198"/>
    <x v="2"/>
    <x v="0"/>
    <x v="0"/>
    <x v="0"/>
    <x v="0"/>
    <x v="0"/>
    <x v="0"/>
    <x v="0"/>
    <x v="0"/>
    <x v="31"/>
    <x v="0"/>
    <x v="31"/>
    <x v="4"/>
    <x v="0"/>
    <x v="0"/>
    <x v="0"/>
    <x v="0"/>
    <x v="0"/>
    <x v="0"/>
    <x v="2"/>
    <x v="0"/>
    <x v="0"/>
    <x v="0"/>
    <x v="0"/>
    <x v="0"/>
    <x v="2"/>
    <x v="0"/>
    <x v="0"/>
    <x v="135"/>
    <x v="2"/>
    <x v="0"/>
    <x v="0"/>
    <x v="2"/>
    <x v="2"/>
    <x v="0"/>
    <x v="6"/>
    <x v="0"/>
    <x v="0"/>
    <x v="2"/>
    <x v="1"/>
    <x v="2"/>
    <x v="0"/>
  </r>
  <r>
    <x v="1"/>
    <x v="1"/>
    <x v="0"/>
    <x v="10"/>
    <x v="205"/>
    <x v="0"/>
    <x v="1"/>
    <x v="0"/>
    <x v="195"/>
    <x v="195"/>
    <x v="0"/>
    <x v="0"/>
    <x v="3"/>
    <x v="0"/>
    <x v="50"/>
    <x v="49"/>
    <x v="204"/>
    <x v="0"/>
    <x v="0"/>
    <x v="0"/>
    <x v="0"/>
    <x v="3"/>
    <x v="0"/>
    <x v="3"/>
    <x v="5"/>
    <x v="195"/>
    <x v="14"/>
    <x v="133"/>
    <x v="133"/>
    <x v="133"/>
    <x v="16"/>
    <x v="37"/>
    <x v="39"/>
    <x v="32"/>
    <x v="14"/>
    <x v="199"/>
    <x v="14"/>
    <x v="6"/>
    <x v="4"/>
    <x v="0"/>
    <x v="0"/>
    <x v="0"/>
    <x v="6"/>
    <x v="4"/>
    <x v="0"/>
    <x v="31"/>
    <x v="0"/>
    <x v="31"/>
    <x v="0"/>
    <x v="0"/>
    <x v="66"/>
    <x v="0"/>
    <x v="0"/>
    <x v="0"/>
    <x v="49"/>
    <x v="3"/>
    <x v="0"/>
    <x v="0"/>
    <x v="0"/>
    <x v="0"/>
    <x v="0"/>
    <x v="6"/>
    <x v="0"/>
    <x v="0"/>
    <x v="136"/>
    <x v="0"/>
    <x v="5"/>
    <x v="5"/>
    <x v="0"/>
    <x v="0"/>
    <x v="0"/>
    <x v="131"/>
    <x v="0"/>
    <x v="0"/>
    <x v="0"/>
    <x v="1"/>
    <x v="0"/>
    <x v="0"/>
  </r>
  <r>
    <x v="1"/>
    <x v="1"/>
    <x v="0"/>
    <x v="1"/>
    <x v="206"/>
    <x v="0"/>
    <x v="0"/>
    <x v="0"/>
    <x v="196"/>
    <x v="196"/>
    <x v="0"/>
    <x v="0"/>
    <x v="1"/>
    <x v="0"/>
    <x v="153"/>
    <x v="153"/>
    <x v="205"/>
    <x v="0"/>
    <x v="0"/>
    <x v="0"/>
    <x v="0"/>
    <x v="1"/>
    <x v="0"/>
    <x v="11"/>
    <x v="12"/>
    <x v="196"/>
    <x v="1"/>
    <x v="1"/>
    <x v="1"/>
    <x v="1"/>
    <x v="16"/>
    <x v="81"/>
    <x v="39"/>
    <x v="32"/>
    <x v="1"/>
    <x v="200"/>
    <x v="1"/>
    <x v="1"/>
    <x v="1"/>
    <x v="0"/>
    <x v="0"/>
    <x v="0"/>
    <x v="1"/>
    <x v="1"/>
    <x v="0"/>
    <x v="27"/>
    <x v="0"/>
    <x v="27"/>
    <x v="1"/>
    <x v="94"/>
    <x v="0"/>
    <x v="0"/>
    <x v="0"/>
    <x v="0"/>
    <x v="0"/>
    <x v="11"/>
    <x v="0"/>
    <x v="0"/>
    <x v="0"/>
    <x v="0"/>
    <x v="0"/>
    <x v="29"/>
    <x v="0"/>
    <x v="0"/>
    <x v="137"/>
    <x v="1"/>
    <x v="31"/>
    <x v="0"/>
    <x v="1"/>
    <x v="1"/>
    <x v="0"/>
    <x v="132"/>
    <x v="0"/>
    <x v="0"/>
    <x v="1"/>
    <x v="1"/>
    <x v="20"/>
    <x v="1"/>
  </r>
  <r>
    <x v="1"/>
    <x v="1"/>
    <x v="0"/>
    <x v="3"/>
    <x v="207"/>
    <x v="0"/>
    <x v="0"/>
    <x v="0"/>
    <x v="197"/>
    <x v="197"/>
    <x v="0"/>
    <x v="0"/>
    <x v="3"/>
    <x v="0"/>
    <x v="154"/>
    <x v="154"/>
    <x v="206"/>
    <x v="0"/>
    <x v="0"/>
    <x v="0"/>
    <x v="0"/>
    <x v="3"/>
    <x v="0"/>
    <x v="3"/>
    <x v="3"/>
    <x v="197"/>
    <x v="3"/>
    <x v="44"/>
    <x v="44"/>
    <x v="44"/>
    <x v="48"/>
    <x v="26"/>
    <x v="40"/>
    <x v="32"/>
    <x v="3"/>
    <x v="201"/>
    <x v="3"/>
    <x v="0"/>
    <x v="0"/>
    <x v="0"/>
    <x v="0"/>
    <x v="0"/>
    <x v="0"/>
    <x v="0"/>
    <x v="0"/>
    <x v="30"/>
    <x v="0"/>
    <x v="30"/>
    <x v="3"/>
    <x v="0"/>
    <x v="0"/>
    <x v="0"/>
    <x v="0"/>
    <x v="0"/>
    <x v="50"/>
    <x v="7"/>
    <x v="0"/>
    <x v="0"/>
    <x v="0"/>
    <x v="0"/>
    <x v="0"/>
    <x v="2"/>
    <x v="0"/>
    <x v="0"/>
    <x v="138"/>
    <x v="2"/>
    <x v="3"/>
    <x v="0"/>
    <x v="2"/>
    <x v="2"/>
    <x v="0"/>
    <x v="3"/>
    <x v="0"/>
    <x v="0"/>
    <x v="0"/>
    <x v="1"/>
    <x v="2"/>
    <x v="0"/>
  </r>
  <r>
    <x v="1"/>
    <x v="1"/>
    <x v="0"/>
    <x v="1"/>
    <x v="208"/>
    <x v="0"/>
    <x v="1"/>
    <x v="0"/>
    <x v="198"/>
    <x v="198"/>
    <x v="0"/>
    <x v="0"/>
    <x v="0"/>
    <x v="0"/>
    <x v="14"/>
    <x v="155"/>
    <x v="207"/>
    <x v="0"/>
    <x v="0"/>
    <x v="0"/>
    <x v="0"/>
    <x v="0"/>
    <x v="0"/>
    <x v="3"/>
    <x v="3"/>
    <x v="198"/>
    <x v="6"/>
    <x v="8"/>
    <x v="8"/>
    <x v="8"/>
    <x v="147"/>
    <x v="82"/>
    <x v="41"/>
    <x v="55"/>
    <x v="0"/>
    <x v="202"/>
    <x v="0"/>
    <x v="42"/>
    <x v="4"/>
    <x v="0"/>
    <x v="0"/>
    <x v="0"/>
    <x v="41"/>
    <x v="4"/>
    <x v="0"/>
    <x v="32"/>
    <x v="0"/>
    <x v="32"/>
    <x v="1"/>
    <x v="95"/>
    <x v="3"/>
    <x v="0"/>
    <x v="15"/>
    <x v="0"/>
    <x v="0"/>
    <x v="33"/>
    <x v="0"/>
    <x v="0"/>
    <x v="0"/>
    <x v="0"/>
    <x v="0"/>
    <x v="30"/>
    <x v="0"/>
    <x v="0"/>
    <x v="139"/>
    <x v="0"/>
    <x v="5"/>
    <x v="61"/>
    <x v="0"/>
    <x v="0"/>
    <x v="1"/>
    <x v="133"/>
    <x v="0"/>
    <x v="0"/>
    <x v="0"/>
    <x v="1"/>
    <x v="0"/>
    <x v="0"/>
  </r>
  <r>
    <x v="1"/>
    <x v="1"/>
    <x v="0"/>
    <x v="7"/>
    <x v="209"/>
    <x v="0"/>
    <x v="0"/>
    <x v="0"/>
    <x v="199"/>
    <x v="199"/>
    <x v="0"/>
    <x v="0"/>
    <x v="7"/>
    <x v="0"/>
    <x v="111"/>
    <x v="118"/>
    <x v="208"/>
    <x v="0"/>
    <x v="0"/>
    <x v="3"/>
    <x v="2"/>
    <x v="3"/>
    <x v="0"/>
    <x v="30"/>
    <x v="16"/>
    <x v="199"/>
    <x v="8"/>
    <x v="23"/>
    <x v="23"/>
    <x v="23"/>
    <x v="80"/>
    <x v="22"/>
    <x v="40"/>
    <x v="55"/>
    <x v="1"/>
    <x v="203"/>
    <x v="1"/>
    <x v="10"/>
    <x v="1"/>
    <x v="0"/>
    <x v="0"/>
    <x v="0"/>
    <x v="14"/>
    <x v="4"/>
    <x v="0"/>
    <x v="30"/>
    <x v="0"/>
    <x v="30"/>
    <x v="4"/>
    <x v="96"/>
    <x v="0"/>
    <x v="0"/>
    <x v="0"/>
    <x v="0"/>
    <x v="51"/>
    <x v="13"/>
    <x v="0"/>
    <x v="0"/>
    <x v="0"/>
    <x v="0"/>
    <x v="0"/>
    <x v="12"/>
    <x v="0"/>
    <x v="0"/>
    <x v="140"/>
    <x v="11"/>
    <x v="9"/>
    <x v="0"/>
    <x v="11"/>
    <x v="11"/>
    <x v="0"/>
    <x v="16"/>
    <x v="0"/>
    <x v="0"/>
    <x v="2"/>
    <x v="1"/>
    <x v="33"/>
    <x v="1"/>
  </r>
  <r>
    <x v="1"/>
    <x v="1"/>
    <x v="0"/>
    <x v="3"/>
    <x v="210"/>
    <x v="0"/>
    <x v="0"/>
    <x v="0"/>
    <x v="200"/>
    <x v="200"/>
    <x v="0"/>
    <x v="0"/>
    <x v="3"/>
    <x v="0"/>
    <x v="81"/>
    <x v="84"/>
    <x v="209"/>
    <x v="0"/>
    <x v="0"/>
    <x v="0"/>
    <x v="0"/>
    <x v="3"/>
    <x v="0"/>
    <x v="16"/>
    <x v="17"/>
    <x v="200"/>
    <x v="21"/>
    <x v="134"/>
    <x v="134"/>
    <x v="134"/>
    <x v="16"/>
    <x v="25"/>
    <x v="61"/>
    <x v="55"/>
    <x v="18"/>
    <x v="204"/>
    <x v="18"/>
    <x v="31"/>
    <x v="20"/>
    <x v="0"/>
    <x v="0"/>
    <x v="0"/>
    <x v="30"/>
    <x v="19"/>
    <x v="0"/>
    <x v="32"/>
    <x v="0"/>
    <x v="32"/>
    <x v="2"/>
    <x v="97"/>
    <x v="0"/>
    <x v="0"/>
    <x v="0"/>
    <x v="0"/>
    <x v="0"/>
    <x v="3"/>
    <x v="0"/>
    <x v="0"/>
    <x v="0"/>
    <x v="0"/>
    <x v="0"/>
    <x v="3"/>
    <x v="0"/>
    <x v="0"/>
    <x v="141"/>
    <x v="26"/>
    <x v="13"/>
    <x v="0"/>
    <x v="26"/>
    <x v="26"/>
    <x v="0"/>
    <x v="88"/>
    <x v="0"/>
    <x v="0"/>
    <x v="0"/>
    <x v="1"/>
    <x v="14"/>
    <x v="1"/>
  </r>
  <r>
    <x v="1"/>
    <x v="1"/>
    <x v="0"/>
    <x v="12"/>
    <x v="211"/>
    <x v="0"/>
    <x v="0"/>
    <x v="0"/>
    <x v="201"/>
    <x v="201"/>
    <x v="0"/>
    <x v="0"/>
    <x v="2"/>
    <x v="0"/>
    <x v="155"/>
    <x v="156"/>
    <x v="210"/>
    <x v="0"/>
    <x v="0"/>
    <x v="0"/>
    <x v="0"/>
    <x v="2"/>
    <x v="0"/>
    <x v="2"/>
    <x v="2"/>
    <x v="201"/>
    <x v="16"/>
    <x v="135"/>
    <x v="135"/>
    <x v="135"/>
    <x v="148"/>
    <x v="2"/>
    <x v="59"/>
    <x v="55"/>
    <x v="30"/>
    <x v="205"/>
    <x v="30"/>
    <x v="0"/>
    <x v="0"/>
    <x v="0"/>
    <x v="0"/>
    <x v="0"/>
    <x v="0"/>
    <x v="0"/>
    <x v="0"/>
    <x v="30"/>
    <x v="0"/>
    <x v="30"/>
    <x v="5"/>
    <x v="98"/>
    <x v="0"/>
    <x v="0"/>
    <x v="0"/>
    <x v="0"/>
    <x v="0"/>
    <x v="2"/>
    <x v="0"/>
    <x v="0"/>
    <x v="0"/>
    <x v="0"/>
    <x v="0"/>
    <x v="2"/>
    <x v="0"/>
    <x v="0"/>
    <x v="142"/>
    <x v="2"/>
    <x v="6"/>
    <x v="0"/>
    <x v="2"/>
    <x v="2"/>
    <x v="0"/>
    <x v="134"/>
    <x v="0"/>
    <x v="0"/>
    <x v="2"/>
    <x v="1"/>
    <x v="2"/>
    <x v="0"/>
  </r>
  <r>
    <x v="1"/>
    <x v="1"/>
    <x v="0"/>
    <x v="2"/>
    <x v="212"/>
    <x v="0"/>
    <x v="0"/>
    <x v="0"/>
    <x v="202"/>
    <x v="202"/>
    <x v="0"/>
    <x v="0"/>
    <x v="3"/>
    <x v="0"/>
    <x v="76"/>
    <x v="157"/>
    <x v="211"/>
    <x v="0"/>
    <x v="0"/>
    <x v="0"/>
    <x v="0"/>
    <x v="3"/>
    <x v="0"/>
    <x v="3"/>
    <x v="3"/>
    <x v="202"/>
    <x v="11"/>
    <x v="136"/>
    <x v="136"/>
    <x v="136"/>
    <x v="149"/>
    <x v="26"/>
    <x v="23"/>
    <x v="55"/>
    <x v="13"/>
    <x v="206"/>
    <x v="13"/>
    <x v="27"/>
    <x v="18"/>
    <x v="0"/>
    <x v="0"/>
    <x v="0"/>
    <x v="27"/>
    <x v="17"/>
    <x v="0"/>
    <x v="31"/>
    <x v="0"/>
    <x v="31"/>
    <x v="2"/>
    <x v="99"/>
    <x v="0"/>
    <x v="0"/>
    <x v="0"/>
    <x v="0"/>
    <x v="0"/>
    <x v="7"/>
    <x v="0"/>
    <x v="0"/>
    <x v="0"/>
    <x v="0"/>
    <x v="0"/>
    <x v="2"/>
    <x v="0"/>
    <x v="0"/>
    <x v="143"/>
    <x v="25"/>
    <x v="7"/>
    <x v="0"/>
    <x v="25"/>
    <x v="25"/>
    <x v="0"/>
    <x v="135"/>
    <x v="0"/>
    <x v="0"/>
    <x v="0"/>
    <x v="1"/>
    <x v="2"/>
    <x v="1"/>
  </r>
  <r>
    <x v="1"/>
    <x v="1"/>
    <x v="0"/>
    <x v="11"/>
    <x v="213"/>
    <x v="0"/>
    <x v="0"/>
    <x v="0"/>
    <x v="203"/>
    <x v="203"/>
    <x v="0"/>
    <x v="0"/>
    <x v="3"/>
    <x v="0"/>
    <x v="56"/>
    <x v="158"/>
    <x v="212"/>
    <x v="0"/>
    <x v="0"/>
    <x v="0"/>
    <x v="0"/>
    <x v="3"/>
    <x v="0"/>
    <x v="3"/>
    <x v="3"/>
    <x v="203"/>
    <x v="19"/>
    <x v="82"/>
    <x v="82"/>
    <x v="82"/>
    <x v="85"/>
    <x v="26"/>
    <x v="38"/>
    <x v="55"/>
    <x v="1"/>
    <x v="207"/>
    <x v="1"/>
    <x v="3"/>
    <x v="1"/>
    <x v="0"/>
    <x v="0"/>
    <x v="0"/>
    <x v="3"/>
    <x v="1"/>
    <x v="0"/>
    <x v="27"/>
    <x v="0"/>
    <x v="27"/>
    <x v="2"/>
    <x v="0"/>
    <x v="0"/>
    <x v="0"/>
    <x v="0"/>
    <x v="0"/>
    <x v="52"/>
    <x v="7"/>
    <x v="0"/>
    <x v="0"/>
    <x v="0"/>
    <x v="0"/>
    <x v="0"/>
    <x v="2"/>
    <x v="0"/>
    <x v="0"/>
    <x v="144"/>
    <x v="0"/>
    <x v="9"/>
    <x v="0"/>
    <x v="0"/>
    <x v="0"/>
    <x v="0"/>
    <x v="39"/>
    <x v="0"/>
    <x v="0"/>
    <x v="0"/>
    <x v="1"/>
    <x v="0"/>
    <x v="0"/>
  </r>
  <r>
    <x v="1"/>
    <x v="1"/>
    <x v="0"/>
    <x v="3"/>
    <x v="214"/>
    <x v="0"/>
    <x v="1"/>
    <x v="0"/>
    <x v="178"/>
    <x v="178"/>
    <x v="0"/>
    <x v="0"/>
    <x v="8"/>
    <x v="0"/>
    <x v="139"/>
    <x v="94"/>
    <x v="213"/>
    <x v="0"/>
    <x v="0"/>
    <x v="3"/>
    <x v="2"/>
    <x v="3"/>
    <x v="0"/>
    <x v="28"/>
    <x v="21"/>
    <x v="178"/>
    <x v="3"/>
    <x v="137"/>
    <x v="137"/>
    <x v="137"/>
    <x v="137"/>
    <x v="41"/>
    <x v="23"/>
    <x v="55"/>
    <x v="8"/>
    <x v="208"/>
    <x v="8"/>
    <x v="8"/>
    <x v="6"/>
    <x v="0"/>
    <x v="0"/>
    <x v="0"/>
    <x v="8"/>
    <x v="6"/>
    <x v="0"/>
    <x v="30"/>
    <x v="0"/>
    <x v="30"/>
    <x v="2"/>
    <x v="100"/>
    <x v="67"/>
    <x v="0"/>
    <x v="0"/>
    <x v="0"/>
    <x v="0"/>
    <x v="18"/>
    <x v="0"/>
    <x v="0"/>
    <x v="0"/>
    <x v="0"/>
    <x v="0"/>
    <x v="19"/>
    <x v="0"/>
    <x v="0"/>
    <x v="145"/>
    <x v="9"/>
    <x v="16"/>
    <x v="47"/>
    <x v="9"/>
    <x v="9"/>
    <x v="0"/>
    <x v="136"/>
    <x v="0"/>
    <x v="0"/>
    <x v="1"/>
    <x v="1"/>
    <x v="2"/>
    <x v="0"/>
  </r>
  <r>
    <x v="1"/>
    <x v="1"/>
    <x v="0"/>
    <x v="2"/>
    <x v="215"/>
    <x v="0"/>
    <x v="0"/>
    <x v="0"/>
    <x v="204"/>
    <x v="204"/>
    <x v="0"/>
    <x v="0"/>
    <x v="3"/>
    <x v="0"/>
    <x v="30"/>
    <x v="159"/>
    <x v="214"/>
    <x v="0"/>
    <x v="0"/>
    <x v="0"/>
    <x v="0"/>
    <x v="3"/>
    <x v="0"/>
    <x v="14"/>
    <x v="7"/>
    <x v="204"/>
    <x v="2"/>
    <x v="138"/>
    <x v="138"/>
    <x v="138"/>
    <x v="85"/>
    <x v="9"/>
    <x v="38"/>
    <x v="55"/>
    <x v="3"/>
    <x v="209"/>
    <x v="3"/>
    <x v="0"/>
    <x v="0"/>
    <x v="0"/>
    <x v="0"/>
    <x v="0"/>
    <x v="0"/>
    <x v="0"/>
    <x v="0"/>
    <x v="28"/>
    <x v="0"/>
    <x v="28"/>
    <x v="2"/>
    <x v="101"/>
    <x v="0"/>
    <x v="0"/>
    <x v="0"/>
    <x v="0"/>
    <x v="0"/>
    <x v="3"/>
    <x v="0"/>
    <x v="0"/>
    <x v="0"/>
    <x v="0"/>
    <x v="0"/>
    <x v="3"/>
    <x v="0"/>
    <x v="0"/>
    <x v="146"/>
    <x v="2"/>
    <x v="3"/>
    <x v="0"/>
    <x v="2"/>
    <x v="2"/>
    <x v="0"/>
    <x v="3"/>
    <x v="0"/>
    <x v="0"/>
    <x v="0"/>
    <x v="1"/>
    <x v="2"/>
    <x v="0"/>
  </r>
  <r>
    <x v="1"/>
    <x v="1"/>
    <x v="0"/>
    <x v="6"/>
    <x v="216"/>
    <x v="0"/>
    <x v="1"/>
    <x v="0"/>
    <x v="205"/>
    <x v="205"/>
    <x v="0"/>
    <x v="0"/>
    <x v="3"/>
    <x v="0"/>
    <x v="10"/>
    <x v="160"/>
    <x v="215"/>
    <x v="0"/>
    <x v="0"/>
    <x v="0"/>
    <x v="0"/>
    <x v="3"/>
    <x v="0"/>
    <x v="4"/>
    <x v="4"/>
    <x v="205"/>
    <x v="7"/>
    <x v="9"/>
    <x v="9"/>
    <x v="9"/>
    <x v="150"/>
    <x v="8"/>
    <x v="62"/>
    <x v="55"/>
    <x v="15"/>
    <x v="210"/>
    <x v="15"/>
    <x v="22"/>
    <x v="13"/>
    <x v="0"/>
    <x v="0"/>
    <x v="0"/>
    <x v="6"/>
    <x v="4"/>
    <x v="0"/>
    <x v="29"/>
    <x v="0"/>
    <x v="29"/>
    <x v="1"/>
    <x v="102"/>
    <x v="68"/>
    <x v="0"/>
    <x v="3"/>
    <x v="0"/>
    <x v="53"/>
    <x v="6"/>
    <x v="0"/>
    <x v="0"/>
    <x v="0"/>
    <x v="0"/>
    <x v="0"/>
    <x v="7"/>
    <x v="0"/>
    <x v="0"/>
    <x v="147"/>
    <x v="0"/>
    <x v="8"/>
    <x v="51"/>
    <x v="0"/>
    <x v="0"/>
    <x v="1"/>
    <x v="137"/>
    <x v="0"/>
    <x v="0"/>
    <x v="2"/>
    <x v="1"/>
    <x v="0"/>
    <x v="1"/>
  </r>
  <r>
    <x v="1"/>
    <x v="1"/>
    <x v="0"/>
    <x v="1"/>
    <x v="217"/>
    <x v="0"/>
    <x v="1"/>
    <x v="0"/>
    <x v="206"/>
    <x v="206"/>
    <x v="0"/>
    <x v="0"/>
    <x v="1"/>
    <x v="0"/>
    <x v="156"/>
    <x v="68"/>
    <x v="216"/>
    <x v="0"/>
    <x v="0"/>
    <x v="0"/>
    <x v="0"/>
    <x v="1"/>
    <x v="0"/>
    <x v="1"/>
    <x v="12"/>
    <x v="206"/>
    <x v="1"/>
    <x v="1"/>
    <x v="1"/>
    <x v="1"/>
    <x v="16"/>
    <x v="81"/>
    <x v="59"/>
    <x v="55"/>
    <x v="31"/>
    <x v="211"/>
    <x v="31"/>
    <x v="41"/>
    <x v="25"/>
    <x v="0"/>
    <x v="0"/>
    <x v="0"/>
    <x v="40"/>
    <x v="24"/>
    <x v="0"/>
    <x v="33"/>
    <x v="0"/>
    <x v="33"/>
    <x v="1"/>
    <x v="0"/>
    <x v="69"/>
    <x v="0"/>
    <x v="1"/>
    <x v="0"/>
    <x v="0"/>
    <x v="11"/>
    <x v="0"/>
    <x v="0"/>
    <x v="0"/>
    <x v="0"/>
    <x v="0"/>
    <x v="1"/>
    <x v="0"/>
    <x v="0"/>
    <x v="137"/>
    <x v="37"/>
    <x v="32"/>
    <x v="62"/>
    <x v="37"/>
    <x v="37"/>
    <x v="1"/>
    <x v="138"/>
    <x v="0"/>
    <x v="0"/>
    <x v="1"/>
    <x v="1"/>
    <x v="26"/>
    <x v="1"/>
  </r>
  <r>
    <x v="1"/>
    <x v="1"/>
    <x v="0"/>
    <x v="1"/>
    <x v="218"/>
    <x v="0"/>
    <x v="0"/>
    <x v="0"/>
    <x v="207"/>
    <x v="207"/>
    <x v="0"/>
    <x v="0"/>
    <x v="4"/>
    <x v="0"/>
    <x v="157"/>
    <x v="83"/>
    <x v="217"/>
    <x v="0"/>
    <x v="0"/>
    <x v="0"/>
    <x v="0"/>
    <x v="3"/>
    <x v="0"/>
    <x v="37"/>
    <x v="34"/>
    <x v="207"/>
    <x v="1"/>
    <x v="59"/>
    <x v="59"/>
    <x v="59"/>
    <x v="151"/>
    <x v="83"/>
    <x v="38"/>
    <x v="55"/>
    <x v="15"/>
    <x v="212"/>
    <x v="15"/>
    <x v="22"/>
    <x v="13"/>
    <x v="0"/>
    <x v="0"/>
    <x v="0"/>
    <x v="23"/>
    <x v="13"/>
    <x v="0"/>
    <x v="33"/>
    <x v="0"/>
    <x v="33"/>
    <x v="1"/>
    <x v="103"/>
    <x v="0"/>
    <x v="0"/>
    <x v="0"/>
    <x v="0"/>
    <x v="0"/>
    <x v="34"/>
    <x v="0"/>
    <x v="0"/>
    <x v="0"/>
    <x v="0"/>
    <x v="0"/>
    <x v="5"/>
    <x v="0"/>
    <x v="0"/>
    <x v="148"/>
    <x v="19"/>
    <x v="3"/>
    <x v="0"/>
    <x v="19"/>
    <x v="19"/>
    <x v="0"/>
    <x v="139"/>
    <x v="0"/>
    <x v="0"/>
    <x v="1"/>
    <x v="1"/>
    <x v="34"/>
    <x v="1"/>
  </r>
  <r>
    <x v="1"/>
    <x v="1"/>
    <x v="0"/>
    <x v="6"/>
    <x v="219"/>
    <x v="0"/>
    <x v="1"/>
    <x v="0"/>
    <x v="208"/>
    <x v="208"/>
    <x v="0"/>
    <x v="0"/>
    <x v="5"/>
    <x v="0"/>
    <x v="46"/>
    <x v="161"/>
    <x v="218"/>
    <x v="0"/>
    <x v="0"/>
    <x v="2"/>
    <x v="1"/>
    <x v="2"/>
    <x v="0"/>
    <x v="38"/>
    <x v="27"/>
    <x v="208"/>
    <x v="25"/>
    <x v="88"/>
    <x v="88"/>
    <x v="88"/>
    <x v="16"/>
    <x v="66"/>
    <x v="41"/>
    <x v="55"/>
    <x v="0"/>
    <x v="213"/>
    <x v="0"/>
    <x v="0"/>
    <x v="0"/>
    <x v="0"/>
    <x v="0"/>
    <x v="0"/>
    <x v="0"/>
    <x v="0"/>
    <x v="0"/>
    <x v="33"/>
    <x v="0"/>
    <x v="33"/>
    <x v="2"/>
    <x v="104"/>
    <x v="70"/>
    <x v="0"/>
    <x v="0"/>
    <x v="0"/>
    <x v="0"/>
    <x v="10"/>
    <x v="0"/>
    <x v="0"/>
    <x v="0"/>
    <x v="0"/>
    <x v="0"/>
    <x v="3"/>
    <x v="0"/>
    <x v="0"/>
    <x v="149"/>
    <x v="2"/>
    <x v="13"/>
    <x v="63"/>
    <x v="2"/>
    <x v="2"/>
    <x v="0"/>
    <x v="140"/>
    <x v="0"/>
    <x v="0"/>
    <x v="2"/>
    <x v="1"/>
    <x v="2"/>
    <x v="0"/>
  </r>
  <r>
    <x v="1"/>
    <x v="1"/>
    <x v="0"/>
    <x v="6"/>
    <x v="220"/>
    <x v="0"/>
    <x v="0"/>
    <x v="0"/>
    <x v="209"/>
    <x v="209"/>
    <x v="0"/>
    <x v="0"/>
    <x v="3"/>
    <x v="0"/>
    <x v="76"/>
    <x v="162"/>
    <x v="219"/>
    <x v="0"/>
    <x v="0"/>
    <x v="0"/>
    <x v="0"/>
    <x v="3"/>
    <x v="0"/>
    <x v="3"/>
    <x v="3"/>
    <x v="209"/>
    <x v="25"/>
    <x v="88"/>
    <x v="88"/>
    <x v="88"/>
    <x v="16"/>
    <x v="26"/>
    <x v="37"/>
    <x v="55"/>
    <x v="0"/>
    <x v="214"/>
    <x v="0"/>
    <x v="0"/>
    <x v="0"/>
    <x v="0"/>
    <x v="0"/>
    <x v="0"/>
    <x v="0"/>
    <x v="0"/>
    <x v="0"/>
    <x v="33"/>
    <x v="0"/>
    <x v="33"/>
    <x v="2"/>
    <x v="0"/>
    <x v="0"/>
    <x v="0"/>
    <x v="0"/>
    <x v="0"/>
    <x v="0"/>
    <x v="7"/>
    <x v="0"/>
    <x v="0"/>
    <x v="0"/>
    <x v="0"/>
    <x v="0"/>
    <x v="2"/>
    <x v="0"/>
    <x v="0"/>
    <x v="149"/>
    <x v="2"/>
    <x v="13"/>
    <x v="0"/>
    <x v="2"/>
    <x v="2"/>
    <x v="0"/>
    <x v="83"/>
    <x v="0"/>
    <x v="0"/>
    <x v="0"/>
    <x v="1"/>
    <x v="2"/>
    <x v="0"/>
  </r>
  <r>
    <x v="1"/>
    <x v="1"/>
    <x v="0"/>
    <x v="3"/>
    <x v="221"/>
    <x v="0"/>
    <x v="1"/>
    <x v="0"/>
    <x v="210"/>
    <x v="210"/>
    <x v="0"/>
    <x v="0"/>
    <x v="3"/>
    <x v="0"/>
    <x v="158"/>
    <x v="24"/>
    <x v="220"/>
    <x v="0"/>
    <x v="0"/>
    <x v="1"/>
    <x v="0"/>
    <x v="3"/>
    <x v="0"/>
    <x v="39"/>
    <x v="3"/>
    <x v="210"/>
    <x v="21"/>
    <x v="139"/>
    <x v="139"/>
    <x v="139"/>
    <x v="152"/>
    <x v="84"/>
    <x v="38"/>
    <x v="55"/>
    <x v="3"/>
    <x v="215"/>
    <x v="3"/>
    <x v="9"/>
    <x v="7"/>
    <x v="0"/>
    <x v="0"/>
    <x v="0"/>
    <x v="9"/>
    <x v="7"/>
    <x v="0"/>
    <x v="32"/>
    <x v="0"/>
    <x v="32"/>
    <x v="2"/>
    <x v="105"/>
    <x v="71"/>
    <x v="0"/>
    <x v="0"/>
    <x v="0"/>
    <x v="0"/>
    <x v="3"/>
    <x v="0"/>
    <x v="0"/>
    <x v="0"/>
    <x v="0"/>
    <x v="0"/>
    <x v="16"/>
    <x v="0"/>
    <x v="0"/>
    <x v="150"/>
    <x v="0"/>
    <x v="0"/>
    <x v="64"/>
    <x v="0"/>
    <x v="0"/>
    <x v="0"/>
    <x v="141"/>
    <x v="0"/>
    <x v="0"/>
    <x v="0"/>
    <x v="1"/>
    <x v="0"/>
    <x v="0"/>
  </r>
  <r>
    <x v="1"/>
    <x v="1"/>
    <x v="0"/>
    <x v="3"/>
    <x v="222"/>
    <x v="0"/>
    <x v="0"/>
    <x v="0"/>
    <x v="211"/>
    <x v="211"/>
    <x v="0"/>
    <x v="0"/>
    <x v="5"/>
    <x v="0"/>
    <x v="159"/>
    <x v="163"/>
    <x v="221"/>
    <x v="0"/>
    <x v="0"/>
    <x v="2"/>
    <x v="1"/>
    <x v="2"/>
    <x v="0"/>
    <x v="8"/>
    <x v="27"/>
    <x v="211"/>
    <x v="3"/>
    <x v="43"/>
    <x v="43"/>
    <x v="43"/>
    <x v="153"/>
    <x v="52"/>
    <x v="41"/>
    <x v="55"/>
    <x v="1"/>
    <x v="216"/>
    <x v="1"/>
    <x v="10"/>
    <x v="1"/>
    <x v="0"/>
    <x v="0"/>
    <x v="0"/>
    <x v="10"/>
    <x v="1"/>
    <x v="0"/>
    <x v="30"/>
    <x v="0"/>
    <x v="30"/>
    <x v="2"/>
    <x v="106"/>
    <x v="0"/>
    <x v="0"/>
    <x v="0"/>
    <x v="0"/>
    <x v="0"/>
    <x v="10"/>
    <x v="0"/>
    <x v="0"/>
    <x v="0"/>
    <x v="0"/>
    <x v="0"/>
    <x v="3"/>
    <x v="0"/>
    <x v="0"/>
    <x v="151"/>
    <x v="11"/>
    <x v="1"/>
    <x v="0"/>
    <x v="11"/>
    <x v="11"/>
    <x v="0"/>
    <x v="26"/>
    <x v="0"/>
    <x v="0"/>
    <x v="2"/>
    <x v="1"/>
    <x v="35"/>
    <x v="1"/>
  </r>
  <r>
    <x v="1"/>
    <x v="1"/>
    <x v="0"/>
    <x v="3"/>
    <x v="223"/>
    <x v="0"/>
    <x v="0"/>
    <x v="0"/>
    <x v="212"/>
    <x v="212"/>
    <x v="0"/>
    <x v="0"/>
    <x v="3"/>
    <x v="0"/>
    <x v="160"/>
    <x v="5"/>
    <x v="222"/>
    <x v="0"/>
    <x v="0"/>
    <x v="0"/>
    <x v="0"/>
    <x v="3"/>
    <x v="0"/>
    <x v="3"/>
    <x v="5"/>
    <x v="212"/>
    <x v="3"/>
    <x v="140"/>
    <x v="140"/>
    <x v="140"/>
    <x v="31"/>
    <x v="40"/>
    <x v="38"/>
    <x v="33"/>
    <x v="1"/>
    <x v="217"/>
    <x v="1"/>
    <x v="3"/>
    <x v="1"/>
    <x v="0"/>
    <x v="0"/>
    <x v="0"/>
    <x v="3"/>
    <x v="1"/>
    <x v="0"/>
    <x v="30"/>
    <x v="0"/>
    <x v="30"/>
    <x v="3"/>
    <x v="107"/>
    <x v="0"/>
    <x v="0"/>
    <x v="0"/>
    <x v="0"/>
    <x v="0"/>
    <x v="2"/>
    <x v="0"/>
    <x v="0"/>
    <x v="0"/>
    <x v="0"/>
    <x v="0"/>
    <x v="4"/>
    <x v="0"/>
    <x v="0"/>
    <x v="152"/>
    <x v="8"/>
    <x v="1"/>
    <x v="0"/>
    <x v="8"/>
    <x v="8"/>
    <x v="0"/>
    <x v="23"/>
    <x v="0"/>
    <x v="0"/>
    <x v="0"/>
    <x v="1"/>
    <x v="18"/>
    <x v="0"/>
  </r>
  <r>
    <x v="1"/>
    <x v="1"/>
    <x v="0"/>
    <x v="3"/>
    <x v="224"/>
    <x v="0"/>
    <x v="0"/>
    <x v="0"/>
    <x v="213"/>
    <x v="213"/>
    <x v="0"/>
    <x v="0"/>
    <x v="3"/>
    <x v="0"/>
    <x v="161"/>
    <x v="164"/>
    <x v="223"/>
    <x v="0"/>
    <x v="0"/>
    <x v="0"/>
    <x v="0"/>
    <x v="3"/>
    <x v="0"/>
    <x v="13"/>
    <x v="14"/>
    <x v="213"/>
    <x v="3"/>
    <x v="28"/>
    <x v="28"/>
    <x v="28"/>
    <x v="154"/>
    <x v="21"/>
    <x v="38"/>
    <x v="33"/>
    <x v="19"/>
    <x v="218"/>
    <x v="19"/>
    <x v="4"/>
    <x v="3"/>
    <x v="0"/>
    <x v="0"/>
    <x v="0"/>
    <x v="4"/>
    <x v="3"/>
    <x v="1"/>
    <x v="30"/>
    <x v="0"/>
    <x v="30"/>
    <x v="3"/>
    <x v="0"/>
    <x v="0"/>
    <x v="0"/>
    <x v="0"/>
    <x v="0"/>
    <x v="0"/>
    <x v="6"/>
    <x v="0"/>
    <x v="0"/>
    <x v="0"/>
    <x v="0"/>
    <x v="0"/>
    <x v="6"/>
    <x v="0"/>
    <x v="0"/>
    <x v="153"/>
    <x v="5"/>
    <x v="12"/>
    <x v="0"/>
    <x v="5"/>
    <x v="5"/>
    <x v="0"/>
    <x v="44"/>
    <x v="0"/>
    <x v="0"/>
    <x v="0"/>
    <x v="1"/>
    <x v="2"/>
    <x v="1"/>
  </r>
  <r>
    <x v="1"/>
    <x v="1"/>
    <x v="0"/>
    <x v="0"/>
    <x v="225"/>
    <x v="0"/>
    <x v="0"/>
    <x v="0"/>
    <x v="123"/>
    <x v="123"/>
    <x v="0"/>
    <x v="0"/>
    <x v="3"/>
    <x v="0"/>
    <x v="99"/>
    <x v="103"/>
    <x v="224"/>
    <x v="0"/>
    <x v="0"/>
    <x v="0"/>
    <x v="0"/>
    <x v="3"/>
    <x v="0"/>
    <x v="32"/>
    <x v="4"/>
    <x v="123"/>
    <x v="0"/>
    <x v="141"/>
    <x v="141"/>
    <x v="141"/>
    <x v="4"/>
    <x v="60"/>
    <x v="41"/>
    <x v="34"/>
    <x v="20"/>
    <x v="219"/>
    <x v="20"/>
    <x v="38"/>
    <x v="24"/>
    <x v="0"/>
    <x v="0"/>
    <x v="0"/>
    <x v="38"/>
    <x v="23"/>
    <x v="0"/>
    <x v="28"/>
    <x v="0"/>
    <x v="28"/>
    <x v="0"/>
    <x v="108"/>
    <x v="0"/>
    <x v="0"/>
    <x v="0"/>
    <x v="0"/>
    <x v="0"/>
    <x v="25"/>
    <x v="0"/>
    <x v="0"/>
    <x v="0"/>
    <x v="0"/>
    <x v="0"/>
    <x v="0"/>
    <x v="0"/>
    <x v="0"/>
    <x v="154"/>
    <x v="38"/>
    <x v="9"/>
    <x v="0"/>
    <x v="38"/>
    <x v="38"/>
    <x v="0"/>
    <x v="142"/>
    <x v="0"/>
    <x v="0"/>
    <x v="2"/>
    <x v="1"/>
    <x v="36"/>
    <x v="1"/>
  </r>
  <r>
    <x v="1"/>
    <x v="1"/>
    <x v="0"/>
    <x v="4"/>
    <x v="226"/>
    <x v="0"/>
    <x v="1"/>
    <x v="0"/>
    <x v="214"/>
    <x v="214"/>
    <x v="0"/>
    <x v="0"/>
    <x v="1"/>
    <x v="0"/>
    <x v="11"/>
    <x v="164"/>
    <x v="225"/>
    <x v="0"/>
    <x v="0"/>
    <x v="0"/>
    <x v="0"/>
    <x v="1"/>
    <x v="0"/>
    <x v="11"/>
    <x v="1"/>
    <x v="214"/>
    <x v="17"/>
    <x v="93"/>
    <x v="93"/>
    <x v="93"/>
    <x v="5"/>
    <x v="85"/>
    <x v="23"/>
    <x v="34"/>
    <x v="0"/>
    <x v="220"/>
    <x v="0"/>
    <x v="17"/>
    <x v="4"/>
    <x v="0"/>
    <x v="0"/>
    <x v="0"/>
    <x v="19"/>
    <x v="4"/>
    <x v="0"/>
    <x v="34"/>
    <x v="0"/>
    <x v="34"/>
    <x v="5"/>
    <x v="109"/>
    <x v="72"/>
    <x v="0"/>
    <x v="0"/>
    <x v="0"/>
    <x v="54"/>
    <x v="1"/>
    <x v="0"/>
    <x v="0"/>
    <x v="0"/>
    <x v="0"/>
    <x v="0"/>
    <x v="1"/>
    <x v="0"/>
    <x v="0"/>
    <x v="155"/>
    <x v="0"/>
    <x v="2"/>
    <x v="65"/>
    <x v="0"/>
    <x v="0"/>
    <x v="0"/>
    <x v="143"/>
    <x v="0"/>
    <x v="0"/>
    <x v="1"/>
    <x v="1"/>
    <x v="0"/>
    <x v="0"/>
  </r>
  <r>
    <x v="1"/>
    <x v="1"/>
    <x v="0"/>
    <x v="3"/>
    <x v="227"/>
    <x v="0"/>
    <x v="0"/>
    <x v="0"/>
    <x v="215"/>
    <x v="215"/>
    <x v="0"/>
    <x v="0"/>
    <x v="9"/>
    <x v="0"/>
    <x v="162"/>
    <x v="165"/>
    <x v="226"/>
    <x v="0"/>
    <x v="0"/>
    <x v="0"/>
    <x v="0"/>
    <x v="4"/>
    <x v="0"/>
    <x v="3"/>
    <x v="0"/>
    <x v="215"/>
    <x v="13"/>
    <x v="79"/>
    <x v="79"/>
    <x v="79"/>
    <x v="3"/>
    <x v="86"/>
    <x v="37"/>
    <x v="34"/>
    <x v="21"/>
    <x v="221"/>
    <x v="21"/>
    <x v="8"/>
    <x v="6"/>
    <x v="0"/>
    <x v="0"/>
    <x v="0"/>
    <x v="8"/>
    <x v="6"/>
    <x v="0"/>
    <x v="29"/>
    <x v="0"/>
    <x v="29"/>
    <x v="6"/>
    <x v="0"/>
    <x v="0"/>
    <x v="0"/>
    <x v="0"/>
    <x v="0"/>
    <x v="0"/>
    <x v="7"/>
    <x v="0"/>
    <x v="0"/>
    <x v="0"/>
    <x v="0"/>
    <x v="0"/>
    <x v="2"/>
    <x v="0"/>
    <x v="0"/>
    <x v="130"/>
    <x v="9"/>
    <x v="3"/>
    <x v="0"/>
    <x v="9"/>
    <x v="9"/>
    <x v="0"/>
    <x v="12"/>
    <x v="0"/>
    <x v="0"/>
    <x v="0"/>
    <x v="1"/>
    <x v="2"/>
    <x v="0"/>
  </r>
  <r>
    <x v="1"/>
    <x v="1"/>
    <x v="0"/>
    <x v="10"/>
    <x v="228"/>
    <x v="0"/>
    <x v="0"/>
    <x v="0"/>
    <x v="216"/>
    <x v="216"/>
    <x v="0"/>
    <x v="0"/>
    <x v="0"/>
    <x v="0"/>
    <x v="47"/>
    <x v="140"/>
    <x v="227"/>
    <x v="0"/>
    <x v="0"/>
    <x v="0"/>
    <x v="0"/>
    <x v="0"/>
    <x v="0"/>
    <x v="3"/>
    <x v="3"/>
    <x v="216"/>
    <x v="14"/>
    <x v="142"/>
    <x v="142"/>
    <x v="142"/>
    <x v="155"/>
    <x v="82"/>
    <x v="41"/>
    <x v="34"/>
    <x v="0"/>
    <x v="222"/>
    <x v="0"/>
    <x v="0"/>
    <x v="0"/>
    <x v="0"/>
    <x v="0"/>
    <x v="0"/>
    <x v="0"/>
    <x v="0"/>
    <x v="0"/>
    <x v="29"/>
    <x v="0"/>
    <x v="29"/>
    <x v="0"/>
    <x v="110"/>
    <x v="0"/>
    <x v="0"/>
    <x v="0"/>
    <x v="0"/>
    <x v="0"/>
    <x v="33"/>
    <x v="0"/>
    <x v="0"/>
    <x v="0"/>
    <x v="0"/>
    <x v="0"/>
    <x v="31"/>
    <x v="0"/>
    <x v="0"/>
    <x v="156"/>
    <x v="2"/>
    <x v="0"/>
    <x v="0"/>
    <x v="2"/>
    <x v="2"/>
    <x v="0"/>
    <x v="6"/>
    <x v="0"/>
    <x v="0"/>
    <x v="0"/>
    <x v="1"/>
    <x v="2"/>
    <x v="0"/>
  </r>
  <r>
    <x v="1"/>
    <x v="1"/>
    <x v="0"/>
    <x v="15"/>
    <x v="229"/>
    <x v="0"/>
    <x v="1"/>
    <x v="0"/>
    <x v="163"/>
    <x v="163"/>
    <x v="0"/>
    <x v="0"/>
    <x v="7"/>
    <x v="0"/>
    <x v="40"/>
    <x v="134"/>
    <x v="228"/>
    <x v="0"/>
    <x v="0"/>
    <x v="3"/>
    <x v="2"/>
    <x v="3"/>
    <x v="0"/>
    <x v="36"/>
    <x v="10"/>
    <x v="163"/>
    <x v="28"/>
    <x v="117"/>
    <x v="117"/>
    <x v="117"/>
    <x v="127"/>
    <x v="76"/>
    <x v="41"/>
    <x v="34"/>
    <x v="0"/>
    <x v="223"/>
    <x v="0"/>
    <x v="19"/>
    <x v="4"/>
    <x v="0"/>
    <x v="0"/>
    <x v="0"/>
    <x v="14"/>
    <x v="4"/>
    <x v="0"/>
    <x v="35"/>
    <x v="0"/>
    <x v="35"/>
    <x v="1"/>
    <x v="111"/>
    <x v="73"/>
    <x v="0"/>
    <x v="14"/>
    <x v="0"/>
    <x v="0"/>
    <x v="30"/>
    <x v="0"/>
    <x v="0"/>
    <x v="0"/>
    <x v="0"/>
    <x v="0"/>
    <x v="28"/>
    <x v="0"/>
    <x v="0"/>
    <x v="157"/>
    <x v="0"/>
    <x v="13"/>
    <x v="51"/>
    <x v="0"/>
    <x v="0"/>
    <x v="1"/>
    <x v="144"/>
    <x v="0"/>
    <x v="0"/>
    <x v="2"/>
    <x v="1"/>
    <x v="0"/>
    <x v="0"/>
  </r>
  <r>
    <x v="1"/>
    <x v="1"/>
    <x v="0"/>
    <x v="2"/>
    <x v="230"/>
    <x v="0"/>
    <x v="0"/>
    <x v="0"/>
    <x v="217"/>
    <x v="217"/>
    <x v="0"/>
    <x v="0"/>
    <x v="3"/>
    <x v="0"/>
    <x v="85"/>
    <x v="89"/>
    <x v="229"/>
    <x v="0"/>
    <x v="0"/>
    <x v="1"/>
    <x v="0"/>
    <x v="3"/>
    <x v="0"/>
    <x v="9"/>
    <x v="4"/>
    <x v="217"/>
    <x v="2"/>
    <x v="81"/>
    <x v="81"/>
    <x v="81"/>
    <x v="16"/>
    <x v="15"/>
    <x v="41"/>
    <x v="34"/>
    <x v="11"/>
    <x v="224"/>
    <x v="11"/>
    <x v="2"/>
    <x v="2"/>
    <x v="0"/>
    <x v="0"/>
    <x v="0"/>
    <x v="6"/>
    <x v="4"/>
    <x v="0"/>
    <x v="29"/>
    <x v="0"/>
    <x v="29"/>
    <x v="2"/>
    <x v="0"/>
    <x v="0"/>
    <x v="0"/>
    <x v="0"/>
    <x v="0"/>
    <x v="0"/>
    <x v="2"/>
    <x v="0"/>
    <x v="0"/>
    <x v="0"/>
    <x v="0"/>
    <x v="0"/>
    <x v="9"/>
    <x v="0"/>
    <x v="0"/>
    <x v="158"/>
    <x v="3"/>
    <x v="2"/>
    <x v="0"/>
    <x v="3"/>
    <x v="3"/>
    <x v="0"/>
    <x v="4"/>
    <x v="0"/>
    <x v="0"/>
    <x v="2"/>
    <x v="1"/>
    <x v="2"/>
    <x v="0"/>
  </r>
  <r>
    <x v="1"/>
    <x v="1"/>
    <x v="0"/>
    <x v="7"/>
    <x v="231"/>
    <x v="0"/>
    <x v="0"/>
    <x v="0"/>
    <x v="218"/>
    <x v="218"/>
    <x v="0"/>
    <x v="0"/>
    <x v="2"/>
    <x v="0"/>
    <x v="163"/>
    <x v="166"/>
    <x v="230"/>
    <x v="0"/>
    <x v="0"/>
    <x v="0"/>
    <x v="0"/>
    <x v="2"/>
    <x v="0"/>
    <x v="2"/>
    <x v="2"/>
    <x v="218"/>
    <x v="9"/>
    <x v="143"/>
    <x v="143"/>
    <x v="143"/>
    <x v="156"/>
    <x v="78"/>
    <x v="37"/>
    <x v="34"/>
    <x v="15"/>
    <x v="225"/>
    <x v="15"/>
    <x v="22"/>
    <x v="13"/>
    <x v="0"/>
    <x v="0"/>
    <x v="0"/>
    <x v="23"/>
    <x v="13"/>
    <x v="0"/>
    <x v="32"/>
    <x v="0"/>
    <x v="32"/>
    <x v="0"/>
    <x v="112"/>
    <x v="0"/>
    <x v="0"/>
    <x v="0"/>
    <x v="0"/>
    <x v="0"/>
    <x v="2"/>
    <x v="0"/>
    <x v="0"/>
    <x v="0"/>
    <x v="0"/>
    <x v="0"/>
    <x v="2"/>
    <x v="0"/>
    <x v="0"/>
    <x v="159"/>
    <x v="19"/>
    <x v="8"/>
    <x v="0"/>
    <x v="19"/>
    <x v="19"/>
    <x v="0"/>
    <x v="59"/>
    <x v="0"/>
    <x v="0"/>
    <x v="2"/>
    <x v="1"/>
    <x v="34"/>
    <x v="1"/>
  </r>
  <r>
    <x v="1"/>
    <x v="1"/>
    <x v="0"/>
    <x v="1"/>
    <x v="232"/>
    <x v="0"/>
    <x v="0"/>
    <x v="0"/>
    <x v="219"/>
    <x v="219"/>
    <x v="0"/>
    <x v="0"/>
    <x v="3"/>
    <x v="0"/>
    <x v="96"/>
    <x v="155"/>
    <x v="231"/>
    <x v="0"/>
    <x v="0"/>
    <x v="0"/>
    <x v="0"/>
    <x v="3"/>
    <x v="0"/>
    <x v="3"/>
    <x v="5"/>
    <x v="219"/>
    <x v="6"/>
    <x v="12"/>
    <x v="12"/>
    <x v="12"/>
    <x v="132"/>
    <x v="61"/>
    <x v="41"/>
    <x v="56"/>
    <x v="0"/>
    <x v="14"/>
    <x v="0"/>
    <x v="6"/>
    <x v="4"/>
    <x v="0"/>
    <x v="0"/>
    <x v="0"/>
    <x v="6"/>
    <x v="4"/>
    <x v="0"/>
    <x v="32"/>
    <x v="0"/>
    <x v="32"/>
    <x v="1"/>
    <x v="0"/>
    <x v="0"/>
    <x v="0"/>
    <x v="0"/>
    <x v="0"/>
    <x v="0"/>
    <x v="6"/>
    <x v="0"/>
    <x v="0"/>
    <x v="0"/>
    <x v="0"/>
    <x v="0"/>
    <x v="6"/>
    <x v="0"/>
    <x v="0"/>
    <x v="160"/>
    <x v="0"/>
    <x v="5"/>
    <x v="0"/>
    <x v="0"/>
    <x v="0"/>
    <x v="0"/>
    <x v="29"/>
    <x v="0"/>
    <x v="0"/>
    <x v="0"/>
    <x v="1"/>
    <x v="0"/>
    <x v="0"/>
  </r>
  <r>
    <x v="1"/>
    <x v="1"/>
    <x v="0"/>
    <x v="3"/>
    <x v="233"/>
    <x v="0"/>
    <x v="0"/>
    <x v="0"/>
    <x v="220"/>
    <x v="220"/>
    <x v="0"/>
    <x v="0"/>
    <x v="3"/>
    <x v="0"/>
    <x v="164"/>
    <x v="167"/>
    <x v="232"/>
    <x v="0"/>
    <x v="0"/>
    <x v="1"/>
    <x v="0"/>
    <x v="3"/>
    <x v="0"/>
    <x v="34"/>
    <x v="3"/>
    <x v="220"/>
    <x v="3"/>
    <x v="144"/>
    <x v="144"/>
    <x v="144"/>
    <x v="85"/>
    <x v="67"/>
    <x v="58"/>
    <x v="56"/>
    <x v="1"/>
    <x v="226"/>
    <x v="1"/>
    <x v="1"/>
    <x v="1"/>
    <x v="0"/>
    <x v="0"/>
    <x v="0"/>
    <x v="1"/>
    <x v="1"/>
    <x v="0"/>
    <x v="30"/>
    <x v="0"/>
    <x v="30"/>
    <x v="3"/>
    <x v="113"/>
    <x v="0"/>
    <x v="0"/>
    <x v="0"/>
    <x v="0"/>
    <x v="0"/>
    <x v="26"/>
    <x v="0"/>
    <x v="0"/>
    <x v="0"/>
    <x v="0"/>
    <x v="0"/>
    <x v="26"/>
    <x v="0"/>
    <x v="0"/>
    <x v="161"/>
    <x v="39"/>
    <x v="33"/>
    <x v="0"/>
    <x v="39"/>
    <x v="39"/>
    <x v="0"/>
    <x v="145"/>
    <x v="0"/>
    <x v="0"/>
    <x v="0"/>
    <x v="1"/>
    <x v="9"/>
    <x v="0"/>
  </r>
  <r>
    <x v="1"/>
    <x v="1"/>
    <x v="0"/>
    <x v="4"/>
    <x v="234"/>
    <x v="0"/>
    <x v="1"/>
    <x v="0"/>
    <x v="49"/>
    <x v="49"/>
    <x v="0"/>
    <x v="0"/>
    <x v="3"/>
    <x v="0"/>
    <x v="24"/>
    <x v="46"/>
    <x v="233"/>
    <x v="0"/>
    <x v="0"/>
    <x v="0"/>
    <x v="0"/>
    <x v="3"/>
    <x v="0"/>
    <x v="3"/>
    <x v="5"/>
    <x v="49"/>
    <x v="17"/>
    <x v="40"/>
    <x v="40"/>
    <x v="40"/>
    <x v="45"/>
    <x v="35"/>
    <x v="41"/>
    <x v="56"/>
    <x v="3"/>
    <x v="227"/>
    <x v="3"/>
    <x v="0"/>
    <x v="0"/>
    <x v="0"/>
    <x v="0"/>
    <x v="0"/>
    <x v="0"/>
    <x v="0"/>
    <x v="0"/>
    <x v="35"/>
    <x v="0"/>
    <x v="35"/>
    <x v="5"/>
    <x v="39"/>
    <x v="18"/>
    <x v="0"/>
    <x v="0"/>
    <x v="0"/>
    <x v="0"/>
    <x v="4"/>
    <x v="0"/>
    <x v="0"/>
    <x v="0"/>
    <x v="0"/>
    <x v="0"/>
    <x v="4"/>
    <x v="0"/>
    <x v="0"/>
    <x v="162"/>
    <x v="2"/>
    <x v="3"/>
    <x v="66"/>
    <x v="2"/>
    <x v="2"/>
    <x v="0"/>
    <x v="146"/>
    <x v="0"/>
    <x v="0"/>
    <x v="0"/>
    <x v="1"/>
    <x v="2"/>
    <x v="0"/>
  </r>
  <r>
    <x v="1"/>
    <x v="1"/>
    <x v="0"/>
    <x v="7"/>
    <x v="235"/>
    <x v="0"/>
    <x v="0"/>
    <x v="0"/>
    <x v="221"/>
    <x v="221"/>
    <x v="0"/>
    <x v="0"/>
    <x v="2"/>
    <x v="0"/>
    <x v="165"/>
    <x v="151"/>
    <x v="234"/>
    <x v="0"/>
    <x v="0"/>
    <x v="0"/>
    <x v="0"/>
    <x v="2"/>
    <x v="0"/>
    <x v="2"/>
    <x v="2"/>
    <x v="221"/>
    <x v="8"/>
    <x v="23"/>
    <x v="23"/>
    <x v="23"/>
    <x v="157"/>
    <x v="78"/>
    <x v="63"/>
    <x v="56"/>
    <x v="3"/>
    <x v="228"/>
    <x v="3"/>
    <x v="0"/>
    <x v="0"/>
    <x v="0"/>
    <x v="0"/>
    <x v="0"/>
    <x v="17"/>
    <x v="4"/>
    <x v="0"/>
    <x v="35"/>
    <x v="0"/>
    <x v="35"/>
    <x v="4"/>
    <x v="0"/>
    <x v="0"/>
    <x v="0"/>
    <x v="0"/>
    <x v="0"/>
    <x v="0"/>
    <x v="2"/>
    <x v="0"/>
    <x v="0"/>
    <x v="0"/>
    <x v="0"/>
    <x v="0"/>
    <x v="2"/>
    <x v="0"/>
    <x v="0"/>
    <x v="140"/>
    <x v="2"/>
    <x v="8"/>
    <x v="0"/>
    <x v="2"/>
    <x v="2"/>
    <x v="0"/>
    <x v="31"/>
    <x v="0"/>
    <x v="0"/>
    <x v="2"/>
    <x v="1"/>
    <x v="2"/>
    <x v="0"/>
  </r>
  <r>
    <x v="1"/>
    <x v="1"/>
    <x v="0"/>
    <x v="3"/>
    <x v="236"/>
    <x v="0"/>
    <x v="0"/>
    <x v="0"/>
    <x v="222"/>
    <x v="222"/>
    <x v="0"/>
    <x v="0"/>
    <x v="3"/>
    <x v="0"/>
    <x v="166"/>
    <x v="168"/>
    <x v="235"/>
    <x v="0"/>
    <x v="0"/>
    <x v="0"/>
    <x v="0"/>
    <x v="3"/>
    <x v="0"/>
    <x v="3"/>
    <x v="5"/>
    <x v="222"/>
    <x v="3"/>
    <x v="106"/>
    <x v="106"/>
    <x v="106"/>
    <x v="16"/>
    <x v="40"/>
    <x v="41"/>
    <x v="56"/>
    <x v="30"/>
    <x v="229"/>
    <x v="30"/>
    <x v="4"/>
    <x v="3"/>
    <x v="0"/>
    <x v="0"/>
    <x v="0"/>
    <x v="4"/>
    <x v="3"/>
    <x v="0"/>
    <x v="34"/>
    <x v="0"/>
    <x v="34"/>
    <x v="3"/>
    <x v="0"/>
    <x v="0"/>
    <x v="0"/>
    <x v="0"/>
    <x v="0"/>
    <x v="0"/>
    <x v="2"/>
    <x v="0"/>
    <x v="0"/>
    <x v="0"/>
    <x v="0"/>
    <x v="0"/>
    <x v="4"/>
    <x v="0"/>
    <x v="0"/>
    <x v="133"/>
    <x v="5"/>
    <x v="12"/>
    <x v="0"/>
    <x v="5"/>
    <x v="5"/>
    <x v="0"/>
    <x v="44"/>
    <x v="0"/>
    <x v="0"/>
    <x v="0"/>
    <x v="1"/>
    <x v="25"/>
    <x v="1"/>
  </r>
  <r>
    <x v="1"/>
    <x v="1"/>
    <x v="0"/>
    <x v="2"/>
    <x v="237"/>
    <x v="0"/>
    <x v="0"/>
    <x v="0"/>
    <x v="223"/>
    <x v="223"/>
    <x v="0"/>
    <x v="0"/>
    <x v="5"/>
    <x v="0"/>
    <x v="162"/>
    <x v="43"/>
    <x v="236"/>
    <x v="0"/>
    <x v="0"/>
    <x v="1"/>
    <x v="1"/>
    <x v="2"/>
    <x v="0"/>
    <x v="7"/>
    <x v="11"/>
    <x v="223"/>
    <x v="2"/>
    <x v="81"/>
    <x v="81"/>
    <x v="81"/>
    <x v="4"/>
    <x v="29"/>
    <x v="58"/>
    <x v="56"/>
    <x v="3"/>
    <x v="230"/>
    <x v="3"/>
    <x v="0"/>
    <x v="0"/>
    <x v="0"/>
    <x v="0"/>
    <x v="0"/>
    <x v="12"/>
    <x v="4"/>
    <x v="0"/>
    <x v="29"/>
    <x v="0"/>
    <x v="29"/>
    <x v="2"/>
    <x v="114"/>
    <x v="0"/>
    <x v="0"/>
    <x v="0"/>
    <x v="0"/>
    <x v="0"/>
    <x v="10"/>
    <x v="0"/>
    <x v="0"/>
    <x v="0"/>
    <x v="0"/>
    <x v="0"/>
    <x v="3"/>
    <x v="0"/>
    <x v="0"/>
    <x v="158"/>
    <x v="2"/>
    <x v="3"/>
    <x v="0"/>
    <x v="2"/>
    <x v="2"/>
    <x v="0"/>
    <x v="3"/>
    <x v="0"/>
    <x v="0"/>
    <x v="2"/>
    <x v="1"/>
    <x v="2"/>
    <x v="0"/>
  </r>
  <r>
    <x v="1"/>
    <x v="1"/>
    <x v="0"/>
    <x v="4"/>
    <x v="238"/>
    <x v="0"/>
    <x v="0"/>
    <x v="0"/>
    <x v="224"/>
    <x v="224"/>
    <x v="0"/>
    <x v="0"/>
    <x v="3"/>
    <x v="0"/>
    <x v="167"/>
    <x v="9"/>
    <x v="237"/>
    <x v="0"/>
    <x v="0"/>
    <x v="0"/>
    <x v="0"/>
    <x v="3"/>
    <x v="0"/>
    <x v="3"/>
    <x v="5"/>
    <x v="224"/>
    <x v="17"/>
    <x v="83"/>
    <x v="83"/>
    <x v="83"/>
    <x v="158"/>
    <x v="11"/>
    <x v="59"/>
    <x v="56"/>
    <x v="8"/>
    <x v="231"/>
    <x v="8"/>
    <x v="8"/>
    <x v="6"/>
    <x v="0"/>
    <x v="0"/>
    <x v="0"/>
    <x v="8"/>
    <x v="6"/>
    <x v="0"/>
    <x v="34"/>
    <x v="0"/>
    <x v="34"/>
    <x v="5"/>
    <x v="0"/>
    <x v="0"/>
    <x v="0"/>
    <x v="0"/>
    <x v="0"/>
    <x v="0"/>
    <x v="3"/>
    <x v="0"/>
    <x v="0"/>
    <x v="0"/>
    <x v="0"/>
    <x v="0"/>
    <x v="6"/>
    <x v="0"/>
    <x v="0"/>
    <x v="163"/>
    <x v="9"/>
    <x v="3"/>
    <x v="0"/>
    <x v="9"/>
    <x v="9"/>
    <x v="0"/>
    <x v="12"/>
    <x v="0"/>
    <x v="0"/>
    <x v="0"/>
    <x v="1"/>
    <x v="2"/>
    <x v="0"/>
  </r>
  <r>
    <x v="1"/>
    <x v="1"/>
    <x v="0"/>
    <x v="1"/>
    <x v="239"/>
    <x v="0"/>
    <x v="0"/>
    <x v="0"/>
    <x v="225"/>
    <x v="225"/>
    <x v="0"/>
    <x v="0"/>
    <x v="3"/>
    <x v="0"/>
    <x v="74"/>
    <x v="47"/>
    <x v="238"/>
    <x v="0"/>
    <x v="0"/>
    <x v="0"/>
    <x v="0"/>
    <x v="3"/>
    <x v="0"/>
    <x v="3"/>
    <x v="3"/>
    <x v="225"/>
    <x v="6"/>
    <x v="114"/>
    <x v="114"/>
    <x v="114"/>
    <x v="159"/>
    <x v="3"/>
    <x v="64"/>
    <x v="56"/>
    <x v="3"/>
    <x v="232"/>
    <x v="3"/>
    <x v="0"/>
    <x v="0"/>
    <x v="0"/>
    <x v="0"/>
    <x v="0"/>
    <x v="0"/>
    <x v="0"/>
    <x v="0"/>
    <x v="32"/>
    <x v="0"/>
    <x v="32"/>
    <x v="1"/>
    <x v="0"/>
    <x v="0"/>
    <x v="0"/>
    <x v="0"/>
    <x v="0"/>
    <x v="55"/>
    <x v="3"/>
    <x v="0"/>
    <x v="0"/>
    <x v="0"/>
    <x v="0"/>
    <x v="0"/>
    <x v="8"/>
    <x v="0"/>
    <x v="0"/>
    <x v="164"/>
    <x v="2"/>
    <x v="3"/>
    <x v="0"/>
    <x v="2"/>
    <x v="2"/>
    <x v="0"/>
    <x v="3"/>
    <x v="0"/>
    <x v="0"/>
    <x v="0"/>
    <x v="1"/>
    <x v="2"/>
    <x v="0"/>
  </r>
  <r>
    <x v="1"/>
    <x v="1"/>
    <x v="0"/>
    <x v="2"/>
    <x v="240"/>
    <x v="0"/>
    <x v="0"/>
    <x v="0"/>
    <x v="226"/>
    <x v="226"/>
    <x v="0"/>
    <x v="0"/>
    <x v="2"/>
    <x v="0"/>
    <x v="168"/>
    <x v="51"/>
    <x v="239"/>
    <x v="0"/>
    <x v="0"/>
    <x v="0"/>
    <x v="0"/>
    <x v="2"/>
    <x v="0"/>
    <x v="2"/>
    <x v="2"/>
    <x v="226"/>
    <x v="2"/>
    <x v="31"/>
    <x v="31"/>
    <x v="31"/>
    <x v="160"/>
    <x v="2"/>
    <x v="58"/>
    <x v="56"/>
    <x v="3"/>
    <x v="233"/>
    <x v="3"/>
    <x v="0"/>
    <x v="0"/>
    <x v="0"/>
    <x v="0"/>
    <x v="0"/>
    <x v="17"/>
    <x v="4"/>
    <x v="0"/>
    <x v="29"/>
    <x v="0"/>
    <x v="29"/>
    <x v="2"/>
    <x v="115"/>
    <x v="0"/>
    <x v="0"/>
    <x v="0"/>
    <x v="0"/>
    <x v="0"/>
    <x v="2"/>
    <x v="0"/>
    <x v="0"/>
    <x v="0"/>
    <x v="0"/>
    <x v="0"/>
    <x v="2"/>
    <x v="0"/>
    <x v="0"/>
    <x v="165"/>
    <x v="2"/>
    <x v="3"/>
    <x v="0"/>
    <x v="2"/>
    <x v="2"/>
    <x v="0"/>
    <x v="3"/>
    <x v="0"/>
    <x v="0"/>
    <x v="2"/>
    <x v="1"/>
    <x v="2"/>
    <x v="0"/>
  </r>
  <r>
    <x v="1"/>
    <x v="1"/>
    <x v="0"/>
    <x v="10"/>
    <x v="241"/>
    <x v="0"/>
    <x v="0"/>
    <x v="0"/>
    <x v="227"/>
    <x v="227"/>
    <x v="0"/>
    <x v="0"/>
    <x v="12"/>
    <x v="0"/>
    <x v="169"/>
    <x v="88"/>
    <x v="240"/>
    <x v="0"/>
    <x v="0"/>
    <x v="0"/>
    <x v="0"/>
    <x v="1"/>
    <x v="0"/>
    <x v="14"/>
    <x v="35"/>
    <x v="227"/>
    <x v="30"/>
    <x v="145"/>
    <x v="145"/>
    <x v="145"/>
    <x v="161"/>
    <x v="87"/>
    <x v="59"/>
    <x v="56"/>
    <x v="11"/>
    <x v="234"/>
    <x v="11"/>
    <x v="29"/>
    <x v="19"/>
    <x v="0"/>
    <x v="0"/>
    <x v="0"/>
    <x v="28"/>
    <x v="18"/>
    <x v="0"/>
    <x v="35"/>
    <x v="0"/>
    <x v="35"/>
    <x v="0"/>
    <x v="116"/>
    <x v="0"/>
    <x v="0"/>
    <x v="0"/>
    <x v="0"/>
    <x v="0"/>
    <x v="7"/>
    <x v="0"/>
    <x v="0"/>
    <x v="0"/>
    <x v="0"/>
    <x v="0"/>
    <x v="2"/>
    <x v="0"/>
    <x v="0"/>
    <x v="166"/>
    <x v="27"/>
    <x v="0"/>
    <x v="0"/>
    <x v="27"/>
    <x v="27"/>
    <x v="0"/>
    <x v="75"/>
    <x v="0"/>
    <x v="0"/>
    <x v="0"/>
    <x v="1"/>
    <x v="2"/>
    <x v="0"/>
  </r>
  <r>
    <x v="1"/>
    <x v="1"/>
    <x v="0"/>
    <x v="5"/>
    <x v="242"/>
    <x v="0"/>
    <x v="1"/>
    <x v="0"/>
    <x v="17"/>
    <x v="17"/>
    <x v="0"/>
    <x v="0"/>
    <x v="3"/>
    <x v="0"/>
    <x v="17"/>
    <x v="16"/>
    <x v="241"/>
    <x v="0"/>
    <x v="0"/>
    <x v="1"/>
    <x v="0"/>
    <x v="3"/>
    <x v="0"/>
    <x v="9"/>
    <x v="10"/>
    <x v="17"/>
    <x v="5"/>
    <x v="7"/>
    <x v="7"/>
    <x v="7"/>
    <x v="17"/>
    <x v="15"/>
    <x v="64"/>
    <x v="57"/>
    <x v="8"/>
    <x v="235"/>
    <x v="8"/>
    <x v="8"/>
    <x v="6"/>
    <x v="0"/>
    <x v="0"/>
    <x v="0"/>
    <x v="6"/>
    <x v="4"/>
    <x v="0"/>
    <x v="35"/>
    <x v="0"/>
    <x v="35"/>
    <x v="1"/>
    <x v="0"/>
    <x v="74"/>
    <x v="0"/>
    <x v="0"/>
    <x v="0"/>
    <x v="0"/>
    <x v="2"/>
    <x v="0"/>
    <x v="0"/>
    <x v="0"/>
    <x v="0"/>
    <x v="0"/>
    <x v="9"/>
    <x v="0"/>
    <x v="0"/>
    <x v="167"/>
    <x v="9"/>
    <x v="8"/>
    <x v="67"/>
    <x v="9"/>
    <x v="9"/>
    <x v="0"/>
    <x v="147"/>
    <x v="0"/>
    <x v="0"/>
    <x v="2"/>
    <x v="1"/>
    <x v="2"/>
    <x v="0"/>
  </r>
  <r>
    <x v="1"/>
    <x v="1"/>
    <x v="0"/>
    <x v="13"/>
    <x v="243"/>
    <x v="0"/>
    <x v="0"/>
    <x v="0"/>
    <x v="228"/>
    <x v="228"/>
    <x v="0"/>
    <x v="0"/>
    <x v="3"/>
    <x v="0"/>
    <x v="128"/>
    <x v="169"/>
    <x v="242"/>
    <x v="0"/>
    <x v="0"/>
    <x v="0"/>
    <x v="0"/>
    <x v="3"/>
    <x v="0"/>
    <x v="3"/>
    <x v="5"/>
    <x v="228"/>
    <x v="18"/>
    <x v="49"/>
    <x v="49"/>
    <x v="49"/>
    <x v="51"/>
    <x v="40"/>
    <x v="58"/>
    <x v="57"/>
    <x v="3"/>
    <x v="236"/>
    <x v="3"/>
    <x v="0"/>
    <x v="0"/>
    <x v="0"/>
    <x v="0"/>
    <x v="0"/>
    <x v="0"/>
    <x v="0"/>
    <x v="0"/>
    <x v="32"/>
    <x v="0"/>
    <x v="32"/>
    <x v="0"/>
    <x v="0"/>
    <x v="0"/>
    <x v="0"/>
    <x v="0"/>
    <x v="0"/>
    <x v="56"/>
    <x v="2"/>
    <x v="0"/>
    <x v="0"/>
    <x v="0"/>
    <x v="0"/>
    <x v="0"/>
    <x v="18"/>
    <x v="0"/>
    <x v="0"/>
    <x v="168"/>
    <x v="2"/>
    <x v="3"/>
    <x v="0"/>
    <x v="2"/>
    <x v="2"/>
    <x v="0"/>
    <x v="3"/>
    <x v="0"/>
    <x v="0"/>
    <x v="0"/>
    <x v="1"/>
    <x v="2"/>
    <x v="0"/>
  </r>
  <r>
    <x v="1"/>
    <x v="1"/>
    <x v="0"/>
    <x v="16"/>
    <x v="244"/>
    <x v="0"/>
    <x v="0"/>
    <x v="0"/>
    <x v="229"/>
    <x v="229"/>
    <x v="0"/>
    <x v="0"/>
    <x v="7"/>
    <x v="0"/>
    <x v="170"/>
    <x v="170"/>
    <x v="243"/>
    <x v="0"/>
    <x v="0"/>
    <x v="3"/>
    <x v="2"/>
    <x v="3"/>
    <x v="0"/>
    <x v="40"/>
    <x v="36"/>
    <x v="229"/>
    <x v="27"/>
    <x v="146"/>
    <x v="146"/>
    <x v="146"/>
    <x v="162"/>
    <x v="88"/>
    <x v="58"/>
    <x v="57"/>
    <x v="27"/>
    <x v="237"/>
    <x v="27"/>
    <x v="43"/>
    <x v="23"/>
    <x v="0"/>
    <x v="0"/>
    <x v="0"/>
    <x v="42"/>
    <x v="22"/>
    <x v="0"/>
    <x v="34"/>
    <x v="0"/>
    <x v="34"/>
    <x v="1"/>
    <x v="117"/>
    <x v="0"/>
    <x v="0"/>
    <x v="0"/>
    <x v="0"/>
    <x v="57"/>
    <x v="21"/>
    <x v="0"/>
    <x v="0"/>
    <x v="0"/>
    <x v="0"/>
    <x v="0"/>
    <x v="12"/>
    <x v="0"/>
    <x v="0"/>
    <x v="169"/>
    <x v="40"/>
    <x v="34"/>
    <x v="0"/>
    <x v="40"/>
    <x v="40"/>
    <x v="0"/>
    <x v="148"/>
    <x v="0"/>
    <x v="0"/>
    <x v="2"/>
    <x v="1"/>
    <x v="26"/>
    <x v="1"/>
  </r>
  <r>
    <x v="1"/>
    <x v="1"/>
    <x v="0"/>
    <x v="3"/>
    <x v="245"/>
    <x v="0"/>
    <x v="0"/>
    <x v="0"/>
    <x v="230"/>
    <x v="230"/>
    <x v="0"/>
    <x v="0"/>
    <x v="3"/>
    <x v="0"/>
    <x v="171"/>
    <x v="171"/>
    <x v="244"/>
    <x v="0"/>
    <x v="0"/>
    <x v="0"/>
    <x v="0"/>
    <x v="3"/>
    <x v="0"/>
    <x v="6"/>
    <x v="14"/>
    <x v="230"/>
    <x v="13"/>
    <x v="147"/>
    <x v="147"/>
    <x v="147"/>
    <x v="163"/>
    <x v="89"/>
    <x v="44"/>
    <x v="57"/>
    <x v="18"/>
    <x v="238"/>
    <x v="18"/>
    <x v="4"/>
    <x v="3"/>
    <x v="0"/>
    <x v="0"/>
    <x v="0"/>
    <x v="12"/>
    <x v="4"/>
    <x v="0"/>
    <x v="34"/>
    <x v="0"/>
    <x v="34"/>
    <x v="2"/>
    <x v="0"/>
    <x v="0"/>
    <x v="0"/>
    <x v="0"/>
    <x v="0"/>
    <x v="0"/>
    <x v="3"/>
    <x v="0"/>
    <x v="0"/>
    <x v="0"/>
    <x v="0"/>
    <x v="0"/>
    <x v="3"/>
    <x v="0"/>
    <x v="0"/>
    <x v="170"/>
    <x v="5"/>
    <x v="13"/>
    <x v="0"/>
    <x v="5"/>
    <x v="5"/>
    <x v="0"/>
    <x v="149"/>
    <x v="0"/>
    <x v="0"/>
    <x v="0"/>
    <x v="1"/>
    <x v="14"/>
    <x v="1"/>
  </r>
  <r>
    <x v="1"/>
    <x v="1"/>
    <x v="0"/>
    <x v="10"/>
    <x v="246"/>
    <x v="0"/>
    <x v="1"/>
    <x v="0"/>
    <x v="231"/>
    <x v="231"/>
    <x v="0"/>
    <x v="0"/>
    <x v="3"/>
    <x v="0"/>
    <x v="37"/>
    <x v="172"/>
    <x v="245"/>
    <x v="0"/>
    <x v="0"/>
    <x v="0"/>
    <x v="0"/>
    <x v="3"/>
    <x v="0"/>
    <x v="3"/>
    <x v="5"/>
    <x v="231"/>
    <x v="14"/>
    <x v="32"/>
    <x v="32"/>
    <x v="32"/>
    <x v="4"/>
    <x v="11"/>
    <x v="58"/>
    <x v="57"/>
    <x v="8"/>
    <x v="239"/>
    <x v="8"/>
    <x v="8"/>
    <x v="6"/>
    <x v="0"/>
    <x v="0"/>
    <x v="0"/>
    <x v="8"/>
    <x v="6"/>
    <x v="0"/>
    <x v="35"/>
    <x v="0"/>
    <x v="35"/>
    <x v="0"/>
    <x v="118"/>
    <x v="75"/>
    <x v="0"/>
    <x v="0"/>
    <x v="0"/>
    <x v="58"/>
    <x v="3"/>
    <x v="0"/>
    <x v="0"/>
    <x v="0"/>
    <x v="0"/>
    <x v="0"/>
    <x v="6"/>
    <x v="0"/>
    <x v="0"/>
    <x v="171"/>
    <x v="9"/>
    <x v="8"/>
    <x v="68"/>
    <x v="9"/>
    <x v="9"/>
    <x v="0"/>
    <x v="150"/>
    <x v="0"/>
    <x v="0"/>
    <x v="0"/>
    <x v="1"/>
    <x v="2"/>
    <x v="0"/>
  </r>
  <r>
    <x v="1"/>
    <x v="1"/>
    <x v="0"/>
    <x v="2"/>
    <x v="247"/>
    <x v="0"/>
    <x v="0"/>
    <x v="0"/>
    <x v="232"/>
    <x v="232"/>
    <x v="0"/>
    <x v="0"/>
    <x v="5"/>
    <x v="0"/>
    <x v="143"/>
    <x v="173"/>
    <x v="246"/>
    <x v="0"/>
    <x v="0"/>
    <x v="1"/>
    <x v="1"/>
    <x v="2"/>
    <x v="0"/>
    <x v="7"/>
    <x v="29"/>
    <x v="232"/>
    <x v="11"/>
    <x v="115"/>
    <x v="115"/>
    <x v="115"/>
    <x v="164"/>
    <x v="90"/>
    <x v="35"/>
    <x v="57"/>
    <x v="17"/>
    <x v="240"/>
    <x v="17"/>
    <x v="12"/>
    <x v="4"/>
    <x v="0"/>
    <x v="0"/>
    <x v="0"/>
    <x v="12"/>
    <x v="4"/>
    <x v="0"/>
    <x v="31"/>
    <x v="0"/>
    <x v="31"/>
    <x v="2"/>
    <x v="0"/>
    <x v="0"/>
    <x v="0"/>
    <x v="0"/>
    <x v="0"/>
    <x v="0"/>
    <x v="10"/>
    <x v="0"/>
    <x v="0"/>
    <x v="0"/>
    <x v="0"/>
    <x v="0"/>
    <x v="32"/>
    <x v="0"/>
    <x v="0"/>
    <x v="172"/>
    <x v="0"/>
    <x v="5"/>
    <x v="0"/>
    <x v="0"/>
    <x v="0"/>
    <x v="0"/>
    <x v="29"/>
    <x v="0"/>
    <x v="0"/>
    <x v="2"/>
    <x v="1"/>
    <x v="0"/>
    <x v="0"/>
  </r>
  <r>
    <x v="1"/>
    <x v="1"/>
    <x v="0"/>
    <x v="8"/>
    <x v="248"/>
    <x v="0"/>
    <x v="0"/>
    <x v="0"/>
    <x v="233"/>
    <x v="233"/>
    <x v="0"/>
    <x v="0"/>
    <x v="3"/>
    <x v="0"/>
    <x v="172"/>
    <x v="174"/>
    <x v="247"/>
    <x v="0"/>
    <x v="0"/>
    <x v="1"/>
    <x v="0"/>
    <x v="3"/>
    <x v="0"/>
    <x v="39"/>
    <x v="3"/>
    <x v="233"/>
    <x v="10"/>
    <x v="15"/>
    <x v="15"/>
    <x v="15"/>
    <x v="165"/>
    <x v="91"/>
    <x v="23"/>
    <x v="57"/>
    <x v="0"/>
    <x v="241"/>
    <x v="0"/>
    <x v="6"/>
    <x v="4"/>
    <x v="0"/>
    <x v="0"/>
    <x v="0"/>
    <x v="6"/>
    <x v="4"/>
    <x v="0"/>
    <x v="32"/>
    <x v="0"/>
    <x v="32"/>
    <x v="4"/>
    <x v="0"/>
    <x v="0"/>
    <x v="0"/>
    <x v="0"/>
    <x v="0"/>
    <x v="0"/>
    <x v="26"/>
    <x v="0"/>
    <x v="0"/>
    <x v="0"/>
    <x v="0"/>
    <x v="0"/>
    <x v="33"/>
    <x v="0"/>
    <x v="0"/>
    <x v="173"/>
    <x v="0"/>
    <x v="0"/>
    <x v="0"/>
    <x v="0"/>
    <x v="0"/>
    <x v="0"/>
    <x v="0"/>
    <x v="0"/>
    <x v="0"/>
    <x v="0"/>
    <x v="1"/>
    <x v="0"/>
    <x v="0"/>
  </r>
  <r>
    <x v="1"/>
    <x v="1"/>
    <x v="0"/>
    <x v="1"/>
    <x v="249"/>
    <x v="0"/>
    <x v="0"/>
    <x v="0"/>
    <x v="234"/>
    <x v="234"/>
    <x v="0"/>
    <x v="0"/>
    <x v="3"/>
    <x v="0"/>
    <x v="173"/>
    <x v="165"/>
    <x v="248"/>
    <x v="0"/>
    <x v="0"/>
    <x v="0"/>
    <x v="0"/>
    <x v="3"/>
    <x v="0"/>
    <x v="3"/>
    <x v="3"/>
    <x v="234"/>
    <x v="6"/>
    <x v="148"/>
    <x v="148"/>
    <x v="148"/>
    <x v="166"/>
    <x v="3"/>
    <x v="64"/>
    <x v="35"/>
    <x v="1"/>
    <x v="242"/>
    <x v="1"/>
    <x v="1"/>
    <x v="1"/>
    <x v="0"/>
    <x v="0"/>
    <x v="0"/>
    <x v="1"/>
    <x v="1"/>
    <x v="0"/>
    <x v="36"/>
    <x v="0"/>
    <x v="36"/>
    <x v="1"/>
    <x v="119"/>
    <x v="0"/>
    <x v="0"/>
    <x v="0"/>
    <x v="0"/>
    <x v="59"/>
    <x v="3"/>
    <x v="0"/>
    <x v="0"/>
    <x v="0"/>
    <x v="0"/>
    <x v="0"/>
    <x v="8"/>
    <x v="0"/>
    <x v="0"/>
    <x v="174"/>
    <x v="1"/>
    <x v="1"/>
    <x v="0"/>
    <x v="1"/>
    <x v="1"/>
    <x v="0"/>
    <x v="151"/>
    <x v="0"/>
    <x v="0"/>
    <x v="0"/>
    <x v="1"/>
    <x v="37"/>
    <x v="0"/>
  </r>
  <r>
    <x v="1"/>
    <x v="1"/>
    <x v="0"/>
    <x v="7"/>
    <x v="250"/>
    <x v="0"/>
    <x v="0"/>
    <x v="0"/>
    <x v="235"/>
    <x v="235"/>
    <x v="0"/>
    <x v="0"/>
    <x v="3"/>
    <x v="0"/>
    <x v="174"/>
    <x v="175"/>
    <x v="249"/>
    <x v="0"/>
    <x v="0"/>
    <x v="1"/>
    <x v="0"/>
    <x v="3"/>
    <x v="0"/>
    <x v="21"/>
    <x v="23"/>
    <x v="235"/>
    <x v="8"/>
    <x v="149"/>
    <x v="149"/>
    <x v="149"/>
    <x v="78"/>
    <x v="43"/>
    <x v="43"/>
    <x v="35"/>
    <x v="11"/>
    <x v="243"/>
    <x v="11"/>
    <x v="2"/>
    <x v="2"/>
    <x v="0"/>
    <x v="0"/>
    <x v="0"/>
    <x v="6"/>
    <x v="4"/>
    <x v="0"/>
    <x v="35"/>
    <x v="0"/>
    <x v="35"/>
    <x v="4"/>
    <x v="120"/>
    <x v="0"/>
    <x v="0"/>
    <x v="0"/>
    <x v="0"/>
    <x v="0"/>
    <x v="6"/>
    <x v="0"/>
    <x v="0"/>
    <x v="0"/>
    <x v="0"/>
    <x v="0"/>
    <x v="3"/>
    <x v="0"/>
    <x v="0"/>
    <x v="175"/>
    <x v="3"/>
    <x v="35"/>
    <x v="0"/>
    <x v="3"/>
    <x v="3"/>
    <x v="0"/>
    <x v="152"/>
    <x v="0"/>
    <x v="0"/>
    <x v="2"/>
    <x v="1"/>
    <x v="2"/>
    <x v="0"/>
  </r>
  <r>
    <x v="1"/>
    <x v="1"/>
    <x v="0"/>
    <x v="3"/>
    <x v="251"/>
    <x v="0"/>
    <x v="0"/>
    <x v="0"/>
    <x v="80"/>
    <x v="80"/>
    <x v="0"/>
    <x v="0"/>
    <x v="5"/>
    <x v="0"/>
    <x v="53"/>
    <x v="73"/>
    <x v="250"/>
    <x v="0"/>
    <x v="0"/>
    <x v="3"/>
    <x v="1"/>
    <x v="2"/>
    <x v="0"/>
    <x v="10"/>
    <x v="4"/>
    <x v="80"/>
    <x v="3"/>
    <x v="65"/>
    <x v="65"/>
    <x v="65"/>
    <x v="66"/>
    <x v="24"/>
    <x v="23"/>
    <x v="58"/>
    <x v="3"/>
    <x v="244"/>
    <x v="3"/>
    <x v="0"/>
    <x v="0"/>
    <x v="0"/>
    <x v="0"/>
    <x v="0"/>
    <x v="0"/>
    <x v="0"/>
    <x v="0"/>
    <x v="34"/>
    <x v="0"/>
    <x v="34"/>
    <x v="3"/>
    <x v="0"/>
    <x v="0"/>
    <x v="0"/>
    <x v="0"/>
    <x v="0"/>
    <x v="0"/>
    <x v="2"/>
    <x v="0"/>
    <x v="0"/>
    <x v="0"/>
    <x v="0"/>
    <x v="0"/>
    <x v="2"/>
    <x v="0"/>
    <x v="0"/>
    <x v="176"/>
    <x v="2"/>
    <x v="3"/>
    <x v="0"/>
    <x v="2"/>
    <x v="2"/>
    <x v="0"/>
    <x v="3"/>
    <x v="0"/>
    <x v="0"/>
    <x v="2"/>
    <x v="1"/>
    <x v="2"/>
    <x v="0"/>
  </r>
  <r>
    <x v="1"/>
    <x v="1"/>
    <x v="0"/>
    <x v="1"/>
    <x v="252"/>
    <x v="0"/>
    <x v="0"/>
    <x v="0"/>
    <x v="236"/>
    <x v="236"/>
    <x v="0"/>
    <x v="0"/>
    <x v="4"/>
    <x v="0"/>
    <x v="114"/>
    <x v="128"/>
    <x v="251"/>
    <x v="0"/>
    <x v="0"/>
    <x v="0"/>
    <x v="0"/>
    <x v="3"/>
    <x v="0"/>
    <x v="5"/>
    <x v="6"/>
    <x v="236"/>
    <x v="1"/>
    <x v="150"/>
    <x v="150"/>
    <x v="150"/>
    <x v="167"/>
    <x v="6"/>
    <x v="23"/>
    <x v="58"/>
    <x v="3"/>
    <x v="245"/>
    <x v="3"/>
    <x v="0"/>
    <x v="0"/>
    <x v="0"/>
    <x v="0"/>
    <x v="0"/>
    <x v="0"/>
    <x v="0"/>
    <x v="0"/>
    <x v="37"/>
    <x v="0"/>
    <x v="37"/>
    <x v="1"/>
    <x v="0"/>
    <x v="0"/>
    <x v="0"/>
    <x v="0"/>
    <x v="0"/>
    <x v="0"/>
    <x v="5"/>
    <x v="0"/>
    <x v="0"/>
    <x v="0"/>
    <x v="0"/>
    <x v="0"/>
    <x v="5"/>
    <x v="0"/>
    <x v="0"/>
    <x v="177"/>
    <x v="2"/>
    <x v="16"/>
    <x v="0"/>
    <x v="2"/>
    <x v="2"/>
    <x v="0"/>
    <x v="86"/>
    <x v="0"/>
    <x v="0"/>
    <x v="1"/>
    <x v="1"/>
    <x v="2"/>
    <x v="0"/>
  </r>
  <r>
    <x v="1"/>
    <x v="1"/>
    <x v="0"/>
    <x v="1"/>
    <x v="253"/>
    <x v="0"/>
    <x v="0"/>
    <x v="0"/>
    <x v="237"/>
    <x v="237"/>
    <x v="0"/>
    <x v="0"/>
    <x v="3"/>
    <x v="0"/>
    <x v="45"/>
    <x v="176"/>
    <x v="252"/>
    <x v="0"/>
    <x v="0"/>
    <x v="0"/>
    <x v="0"/>
    <x v="3"/>
    <x v="0"/>
    <x v="1"/>
    <x v="5"/>
    <x v="237"/>
    <x v="6"/>
    <x v="151"/>
    <x v="151"/>
    <x v="151"/>
    <x v="168"/>
    <x v="3"/>
    <x v="65"/>
    <x v="58"/>
    <x v="3"/>
    <x v="246"/>
    <x v="3"/>
    <x v="0"/>
    <x v="0"/>
    <x v="0"/>
    <x v="0"/>
    <x v="0"/>
    <x v="0"/>
    <x v="0"/>
    <x v="0"/>
    <x v="37"/>
    <x v="0"/>
    <x v="37"/>
    <x v="1"/>
    <x v="0"/>
    <x v="0"/>
    <x v="0"/>
    <x v="0"/>
    <x v="0"/>
    <x v="0"/>
    <x v="3"/>
    <x v="0"/>
    <x v="0"/>
    <x v="0"/>
    <x v="0"/>
    <x v="0"/>
    <x v="8"/>
    <x v="0"/>
    <x v="0"/>
    <x v="178"/>
    <x v="2"/>
    <x v="2"/>
    <x v="0"/>
    <x v="2"/>
    <x v="2"/>
    <x v="0"/>
    <x v="2"/>
    <x v="0"/>
    <x v="0"/>
    <x v="0"/>
    <x v="1"/>
    <x v="2"/>
    <x v="0"/>
  </r>
  <r>
    <x v="1"/>
    <x v="1"/>
    <x v="0"/>
    <x v="1"/>
    <x v="254"/>
    <x v="0"/>
    <x v="1"/>
    <x v="0"/>
    <x v="238"/>
    <x v="238"/>
    <x v="0"/>
    <x v="0"/>
    <x v="4"/>
    <x v="0"/>
    <x v="114"/>
    <x v="177"/>
    <x v="253"/>
    <x v="0"/>
    <x v="0"/>
    <x v="0"/>
    <x v="0"/>
    <x v="3"/>
    <x v="0"/>
    <x v="5"/>
    <x v="6"/>
    <x v="238"/>
    <x v="1"/>
    <x v="103"/>
    <x v="103"/>
    <x v="103"/>
    <x v="169"/>
    <x v="6"/>
    <x v="64"/>
    <x v="58"/>
    <x v="3"/>
    <x v="141"/>
    <x v="3"/>
    <x v="25"/>
    <x v="16"/>
    <x v="0"/>
    <x v="0"/>
    <x v="0"/>
    <x v="25"/>
    <x v="15"/>
    <x v="0"/>
    <x v="37"/>
    <x v="0"/>
    <x v="37"/>
    <x v="1"/>
    <x v="0"/>
    <x v="43"/>
    <x v="0"/>
    <x v="16"/>
    <x v="0"/>
    <x v="31"/>
    <x v="5"/>
    <x v="0"/>
    <x v="0"/>
    <x v="0"/>
    <x v="0"/>
    <x v="0"/>
    <x v="5"/>
    <x v="0"/>
    <x v="0"/>
    <x v="179"/>
    <x v="0"/>
    <x v="16"/>
    <x v="69"/>
    <x v="0"/>
    <x v="0"/>
    <x v="1"/>
    <x v="153"/>
    <x v="0"/>
    <x v="0"/>
    <x v="1"/>
    <x v="1"/>
    <x v="0"/>
    <x v="0"/>
  </r>
  <r>
    <x v="1"/>
    <x v="1"/>
    <x v="0"/>
    <x v="4"/>
    <x v="255"/>
    <x v="0"/>
    <x v="0"/>
    <x v="0"/>
    <x v="239"/>
    <x v="239"/>
    <x v="0"/>
    <x v="0"/>
    <x v="10"/>
    <x v="0"/>
    <x v="175"/>
    <x v="20"/>
    <x v="254"/>
    <x v="0"/>
    <x v="0"/>
    <x v="2"/>
    <x v="3"/>
    <x v="3"/>
    <x v="0"/>
    <x v="41"/>
    <x v="37"/>
    <x v="239"/>
    <x v="17"/>
    <x v="152"/>
    <x v="152"/>
    <x v="152"/>
    <x v="16"/>
    <x v="92"/>
    <x v="64"/>
    <x v="58"/>
    <x v="10"/>
    <x v="247"/>
    <x v="10"/>
    <x v="5"/>
    <x v="4"/>
    <x v="0"/>
    <x v="0"/>
    <x v="0"/>
    <x v="5"/>
    <x v="4"/>
    <x v="1"/>
    <x v="37"/>
    <x v="0"/>
    <x v="37"/>
    <x v="5"/>
    <x v="0"/>
    <x v="0"/>
    <x v="0"/>
    <x v="0"/>
    <x v="0"/>
    <x v="0"/>
    <x v="35"/>
    <x v="0"/>
    <x v="0"/>
    <x v="0"/>
    <x v="0"/>
    <x v="0"/>
    <x v="34"/>
    <x v="0"/>
    <x v="0"/>
    <x v="180"/>
    <x v="0"/>
    <x v="5"/>
    <x v="0"/>
    <x v="0"/>
    <x v="0"/>
    <x v="0"/>
    <x v="29"/>
    <x v="0"/>
    <x v="0"/>
    <x v="2"/>
    <x v="1"/>
    <x v="0"/>
    <x v="1"/>
  </r>
  <r>
    <x v="1"/>
    <x v="1"/>
    <x v="0"/>
    <x v="9"/>
    <x v="256"/>
    <x v="0"/>
    <x v="1"/>
    <x v="0"/>
    <x v="240"/>
    <x v="240"/>
    <x v="0"/>
    <x v="0"/>
    <x v="2"/>
    <x v="0"/>
    <x v="176"/>
    <x v="178"/>
    <x v="255"/>
    <x v="0"/>
    <x v="0"/>
    <x v="0"/>
    <x v="0"/>
    <x v="2"/>
    <x v="0"/>
    <x v="2"/>
    <x v="2"/>
    <x v="240"/>
    <x v="23"/>
    <x v="153"/>
    <x v="153"/>
    <x v="153"/>
    <x v="4"/>
    <x v="2"/>
    <x v="62"/>
    <x v="58"/>
    <x v="0"/>
    <x v="248"/>
    <x v="0"/>
    <x v="0"/>
    <x v="0"/>
    <x v="0"/>
    <x v="0"/>
    <x v="0"/>
    <x v="0"/>
    <x v="0"/>
    <x v="0"/>
    <x v="32"/>
    <x v="0"/>
    <x v="32"/>
    <x v="3"/>
    <x v="0"/>
    <x v="76"/>
    <x v="0"/>
    <x v="0"/>
    <x v="0"/>
    <x v="0"/>
    <x v="2"/>
    <x v="0"/>
    <x v="0"/>
    <x v="0"/>
    <x v="0"/>
    <x v="0"/>
    <x v="2"/>
    <x v="0"/>
    <x v="0"/>
    <x v="181"/>
    <x v="2"/>
    <x v="2"/>
    <x v="70"/>
    <x v="2"/>
    <x v="2"/>
    <x v="0"/>
    <x v="154"/>
    <x v="0"/>
    <x v="0"/>
    <x v="2"/>
    <x v="1"/>
    <x v="2"/>
    <x v="0"/>
  </r>
  <r>
    <x v="1"/>
    <x v="1"/>
    <x v="0"/>
    <x v="11"/>
    <x v="257"/>
    <x v="0"/>
    <x v="0"/>
    <x v="0"/>
    <x v="241"/>
    <x v="241"/>
    <x v="0"/>
    <x v="0"/>
    <x v="3"/>
    <x v="0"/>
    <x v="50"/>
    <x v="179"/>
    <x v="256"/>
    <x v="0"/>
    <x v="0"/>
    <x v="0"/>
    <x v="0"/>
    <x v="3"/>
    <x v="0"/>
    <x v="3"/>
    <x v="5"/>
    <x v="241"/>
    <x v="15"/>
    <x v="154"/>
    <x v="154"/>
    <x v="154"/>
    <x v="48"/>
    <x v="61"/>
    <x v="66"/>
    <x v="58"/>
    <x v="3"/>
    <x v="249"/>
    <x v="3"/>
    <x v="0"/>
    <x v="0"/>
    <x v="0"/>
    <x v="0"/>
    <x v="0"/>
    <x v="0"/>
    <x v="0"/>
    <x v="0"/>
    <x v="35"/>
    <x v="0"/>
    <x v="35"/>
    <x v="3"/>
    <x v="0"/>
    <x v="0"/>
    <x v="0"/>
    <x v="0"/>
    <x v="0"/>
    <x v="0"/>
    <x v="6"/>
    <x v="0"/>
    <x v="0"/>
    <x v="0"/>
    <x v="0"/>
    <x v="0"/>
    <x v="6"/>
    <x v="0"/>
    <x v="0"/>
    <x v="182"/>
    <x v="2"/>
    <x v="8"/>
    <x v="0"/>
    <x v="2"/>
    <x v="2"/>
    <x v="0"/>
    <x v="31"/>
    <x v="0"/>
    <x v="0"/>
    <x v="0"/>
    <x v="1"/>
    <x v="2"/>
    <x v="0"/>
  </r>
  <r>
    <x v="1"/>
    <x v="1"/>
    <x v="0"/>
    <x v="3"/>
    <x v="258"/>
    <x v="0"/>
    <x v="0"/>
    <x v="0"/>
    <x v="242"/>
    <x v="242"/>
    <x v="0"/>
    <x v="0"/>
    <x v="3"/>
    <x v="0"/>
    <x v="112"/>
    <x v="139"/>
    <x v="257"/>
    <x v="0"/>
    <x v="0"/>
    <x v="0"/>
    <x v="0"/>
    <x v="3"/>
    <x v="0"/>
    <x v="3"/>
    <x v="3"/>
    <x v="242"/>
    <x v="13"/>
    <x v="37"/>
    <x v="37"/>
    <x v="37"/>
    <x v="170"/>
    <x v="3"/>
    <x v="64"/>
    <x v="58"/>
    <x v="18"/>
    <x v="250"/>
    <x v="18"/>
    <x v="4"/>
    <x v="3"/>
    <x v="0"/>
    <x v="0"/>
    <x v="0"/>
    <x v="4"/>
    <x v="3"/>
    <x v="0"/>
    <x v="33"/>
    <x v="0"/>
    <x v="33"/>
    <x v="6"/>
    <x v="0"/>
    <x v="0"/>
    <x v="0"/>
    <x v="0"/>
    <x v="0"/>
    <x v="7"/>
    <x v="3"/>
    <x v="0"/>
    <x v="0"/>
    <x v="0"/>
    <x v="0"/>
    <x v="0"/>
    <x v="3"/>
    <x v="0"/>
    <x v="0"/>
    <x v="183"/>
    <x v="5"/>
    <x v="12"/>
    <x v="0"/>
    <x v="5"/>
    <x v="5"/>
    <x v="0"/>
    <x v="44"/>
    <x v="0"/>
    <x v="0"/>
    <x v="0"/>
    <x v="1"/>
    <x v="2"/>
    <x v="1"/>
  </r>
  <r>
    <x v="1"/>
    <x v="1"/>
    <x v="0"/>
    <x v="1"/>
    <x v="259"/>
    <x v="0"/>
    <x v="0"/>
    <x v="0"/>
    <x v="137"/>
    <x v="137"/>
    <x v="0"/>
    <x v="0"/>
    <x v="3"/>
    <x v="0"/>
    <x v="112"/>
    <x v="114"/>
    <x v="258"/>
    <x v="0"/>
    <x v="0"/>
    <x v="0"/>
    <x v="0"/>
    <x v="3"/>
    <x v="0"/>
    <x v="3"/>
    <x v="3"/>
    <x v="137"/>
    <x v="6"/>
    <x v="101"/>
    <x v="101"/>
    <x v="101"/>
    <x v="110"/>
    <x v="3"/>
    <x v="64"/>
    <x v="59"/>
    <x v="3"/>
    <x v="251"/>
    <x v="3"/>
    <x v="0"/>
    <x v="0"/>
    <x v="0"/>
    <x v="0"/>
    <x v="0"/>
    <x v="0"/>
    <x v="0"/>
    <x v="0"/>
    <x v="38"/>
    <x v="0"/>
    <x v="38"/>
    <x v="1"/>
    <x v="121"/>
    <x v="0"/>
    <x v="0"/>
    <x v="0"/>
    <x v="0"/>
    <x v="0"/>
    <x v="3"/>
    <x v="0"/>
    <x v="0"/>
    <x v="0"/>
    <x v="0"/>
    <x v="0"/>
    <x v="16"/>
    <x v="0"/>
    <x v="0"/>
    <x v="184"/>
    <x v="2"/>
    <x v="3"/>
    <x v="0"/>
    <x v="2"/>
    <x v="2"/>
    <x v="0"/>
    <x v="3"/>
    <x v="0"/>
    <x v="0"/>
    <x v="0"/>
    <x v="1"/>
    <x v="2"/>
    <x v="0"/>
  </r>
  <r>
    <x v="1"/>
    <x v="1"/>
    <x v="0"/>
    <x v="3"/>
    <x v="260"/>
    <x v="0"/>
    <x v="0"/>
    <x v="0"/>
    <x v="243"/>
    <x v="243"/>
    <x v="0"/>
    <x v="0"/>
    <x v="2"/>
    <x v="0"/>
    <x v="172"/>
    <x v="180"/>
    <x v="259"/>
    <x v="0"/>
    <x v="0"/>
    <x v="0"/>
    <x v="0"/>
    <x v="2"/>
    <x v="0"/>
    <x v="2"/>
    <x v="2"/>
    <x v="243"/>
    <x v="3"/>
    <x v="110"/>
    <x v="110"/>
    <x v="110"/>
    <x v="16"/>
    <x v="2"/>
    <x v="42"/>
    <x v="59"/>
    <x v="34"/>
    <x v="252"/>
    <x v="34"/>
    <x v="15"/>
    <x v="4"/>
    <x v="0"/>
    <x v="0"/>
    <x v="0"/>
    <x v="17"/>
    <x v="4"/>
    <x v="0"/>
    <x v="38"/>
    <x v="0"/>
    <x v="38"/>
    <x v="3"/>
    <x v="0"/>
    <x v="0"/>
    <x v="0"/>
    <x v="0"/>
    <x v="0"/>
    <x v="60"/>
    <x v="2"/>
    <x v="0"/>
    <x v="0"/>
    <x v="0"/>
    <x v="0"/>
    <x v="0"/>
    <x v="2"/>
    <x v="0"/>
    <x v="0"/>
    <x v="185"/>
    <x v="0"/>
    <x v="5"/>
    <x v="0"/>
    <x v="0"/>
    <x v="0"/>
    <x v="0"/>
    <x v="29"/>
    <x v="0"/>
    <x v="0"/>
    <x v="2"/>
    <x v="1"/>
    <x v="0"/>
    <x v="1"/>
  </r>
  <r>
    <x v="1"/>
    <x v="1"/>
    <x v="0"/>
    <x v="4"/>
    <x v="261"/>
    <x v="0"/>
    <x v="0"/>
    <x v="0"/>
    <x v="244"/>
    <x v="244"/>
    <x v="0"/>
    <x v="0"/>
    <x v="5"/>
    <x v="0"/>
    <x v="177"/>
    <x v="60"/>
    <x v="260"/>
    <x v="0"/>
    <x v="0"/>
    <x v="2"/>
    <x v="1"/>
    <x v="2"/>
    <x v="0"/>
    <x v="8"/>
    <x v="27"/>
    <x v="244"/>
    <x v="4"/>
    <x v="155"/>
    <x v="155"/>
    <x v="155"/>
    <x v="171"/>
    <x v="52"/>
    <x v="64"/>
    <x v="59"/>
    <x v="18"/>
    <x v="253"/>
    <x v="18"/>
    <x v="4"/>
    <x v="3"/>
    <x v="0"/>
    <x v="0"/>
    <x v="0"/>
    <x v="12"/>
    <x v="4"/>
    <x v="0"/>
    <x v="38"/>
    <x v="0"/>
    <x v="38"/>
    <x v="5"/>
    <x v="0"/>
    <x v="0"/>
    <x v="0"/>
    <x v="0"/>
    <x v="0"/>
    <x v="0"/>
    <x v="10"/>
    <x v="0"/>
    <x v="0"/>
    <x v="0"/>
    <x v="0"/>
    <x v="0"/>
    <x v="3"/>
    <x v="0"/>
    <x v="0"/>
    <x v="186"/>
    <x v="5"/>
    <x v="12"/>
    <x v="0"/>
    <x v="5"/>
    <x v="5"/>
    <x v="0"/>
    <x v="44"/>
    <x v="0"/>
    <x v="0"/>
    <x v="2"/>
    <x v="1"/>
    <x v="38"/>
    <x v="1"/>
  </r>
  <r>
    <x v="1"/>
    <x v="1"/>
    <x v="0"/>
    <x v="3"/>
    <x v="262"/>
    <x v="0"/>
    <x v="0"/>
    <x v="0"/>
    <x v="245"/>
    <x v="245"/>
    <x v="0"/>
    <x v="0"/>
    <x v="3"/>
    <x v="0"/>
    <x v="178"/>
    <x v="101"/>
    <x v="261"/>
    <x v="0"/>
    <x v="0"/>
    <x v="0"/>
    <x v="0"/>
    <x v="3"/>
    <x v="0"/>
    <x v="3"/>
    <x v="5"/>
    <x v="245"/>
    <x v="3"/>
    <x v="10"/>
    <x v="10"/>
    <x v="10"/>
    <x v="172"/>
    <x v="12"/>
    <x v="63"/>
    <x v="59"/>
    <x v="7"/>
    <x v="254"/>
    <x v="7"/>
    <x v="7"/>
    <x v="5"/>
    <x v="0"/>
    <x v="0"/>
    <x v="0"/>
    <x v="7"/>
    <x v="5"/>
    <x v="1"/>
    <x v="36"/>
    <x v="0"/>
    <x v="36"/>
    <x v="3"/>
    <x v="0"/>
    <x v="0"/>
    <x v="0"/>
    <x v="0"/>
    <x v="0"/>
    <x v="0"/>
    <x v="3"/>
    <x v="0"/>
    <x v="0"/>
    <x v="0"/>
    <x v="0"/>
    <x v="0"/>
    <x v="6"/>
    <x v="0"/>
    <x v="0"/>
    <x v="187"/>
    <x v="7"/>
    <x v="7"/>
    <x v="0"/>
    <x v="7"/>
    <x v="7"/>
    <x v="0"/>
    <x v="10"/>
    <x v="0"/>
    <x v="0"/>
    <x v="0"/>
    <x v="1"/>
    <x v="2"/>
    <x v="1"/>
  </r>
  <r>
    <x v="1"/>
    <x v="1"/>
    <x v="0"/>
    <x v="7"/>
    <x v="263"/>
    <x v="0"/>
    <x v="0"/>
    <x v="0"/>
    <x v="246"/>
    <x v="246"/>
    <x v="0"/>
    <x v="0"/>
    <x v="3"/>
    <x v="0"/>
    <x v="179"/>
    <x v="181"/>
    <x v="262"/>
    <x v="0"/>
    <x v="0"/>
    <x v="0"/>
    <x v="0"/>
    <x v="3"/>
    <x v="0"/>
    <x v="4"/>
    <x v="4"/>
    <x v="246"/>
    <x v="9"/>
    <x v="66"/>
    <x v="66"/>
    <x v="66"/>
    <x v="85"/>
    <x v="4"/>
    <x v="64"/>
    <x v="59"/>
    <x v="3"/>
    <x v="255"/>
    <x v="3"/>
    <x v="14"/>
    <x v="10"/>
    <x v="0"/>
    <x v="0"/>
    <x v="0"/>
    <x v="6"/>
    <x v="4"/>
    <x v="0"/>
    <x v="38"/>
    <x v="0"/>
    <x v="38"/>
    <x v="0"/>
    <x v="0"/>
    <x v="0"/>
    <x v="0"/>
    <x v="0"/>
    <x v="0"/>
    <x v="0"/>
    <x v="2"/>
    <x v="0"/>
    <x v="0"/>
    <x v="0"/>
    <x v="0"/>
    <x v="0"/>
    <x v="2"/>
    <x v="0"/>
    <x v="0"/>
    <x v="188"/>
    <x v="13"/>
    <x v="8"/>
    <x v="0"/>
    <x v="13"/>
    <x v="13"/>
    <x v="0"/>
    <x v="41"/>
    <x v="0"/>
    <x v="0"/>
    <x v="2"/>
    <x v="1"/>
    <x v="2"/>
    <x v="0"/>
  </r>
  <r>
    <x v="1"/>
    <x v="1"/>
    <x v="0"/>
    <x v="3"/>
    <x v="264"/>
    <x v="0"/>
    <x v="0"/>
    <x v="0"/>
    <x v="247"/>
    <x v="247"/>
    <x v="0"/>
    <x v="0"/>
    <x v="3"/>
    <x v="0"/>
    <x v="180"/>
    <x v="182"/>
    <x v="263"/>
    <x v="0"/>
    <x v="0"/>
    <x v="0"/>
    <x v="0"/>
    <x v="3"/>
    <x v="0"/>
    <x v="4"/>
    <x v="19"/>
    <x v="247"/>
    <x v="3"/>
    <x v="156"/>
    <x v="156"/>
    <x v="156"/>
    <x v="48"/>
    <x v="93"/>
    <x v="42"/>
    <x v="59"/>
    <x v="3"/>
    <x v="256"/>
    <x v="3"/>
    <x v="14"/>
    <x v="10"/>
    <x v="0"/>
    <x v="0"/>
    <x v="0"/>
    <x v="15"/>
    <x v="10"/>
    <x v="0"/>
    <x v="38"/>
    <x v="0"/>
    <x v="38"/>
    <x v="3"/>
    <x v="0"/>
    <x v="0"/>
    <x v="0"/>
    <x v="0"/>
    <x v="0"/>
    <x v="0"/>
    <x v="32"/>
    <x v="0"/>
    <x v="0"/>
    <x v="0"/>
    <x v="0"/>
    <x v="0"/>
    <x v="2"/>
    <x v="0"/>
    <x v="0"/>
    <x v="189"/>
    <x v="13"/>
    <x v="3"/>
    <x v="0"/>
    <x v="13"/>
    <x v="13"/>
    <x v="0"/>
    <x v="27"/>
    <x v="0"/>
    <x v="0"/>
    <x v="2"/>
    <x v="1"/>
    <x v="2"/>
    <x v="0"/>
  </r>
  <r>
    <x v="1"/>
    <x v="1"/>
    <x v="0"/>
    <x v="10"/>
    <x v="265"/>
    <x v="0"/>
    <x v="1"/>
    <x v="0"/>
    <x v="248"/>
    <x v="248"/>
    <x v="0"/>
    <x v="0"/>
    <x v="3"/>
    <x v="0"/>
    <x v="47"/>
    <x v="183"/>
    <x v="264"/>
    <x v="0"/>
    <x v="0"/>
    <x v="0"/>
    <x v="0"/>
    <x v="3"/>
    <x v="0"/>
    <x v="3"/>
    <x v="5"/>
    <x v="248"/>
    <x v="14"/>
    <x v="157"/>
    <x v="157"/>
    <x v="157"/>
    <x v="173"/>
    <x v="12"/>
    <x v="51"/>
    <x v="59"/>
    <x v="8"/>
    <x v="257"/>
    <x v="8"/>
    <x v="8"/>
    <x v="6"/>
    <x v="0"/>
    <x v="0"/>
    <x v="0"/>
    <x v="8"/>
    <x v="6"/>
    <x v="0"/>
    <x v="29"/>
    <x v="0"/>
    <x v="29"/>
    <x v="0"/>
    <x v="0"/>
    <x v="77"/>
    <x v="0"/>
    <x v="0"/>
    <x v="0"/>
    <x v="0"/>
    <x v="3"/>
    <x v="0"/>
    <x v="0"/>
    <x v="0"/>
    <x v="0"/>
    <x v="0"/>
    <x v="35"/>
    <x v="0"/>
    <x v="0"/>
    <x v="190"/>
    <x v="9"/>
    <x v="8"/>
    <x v="71"/>
    <x v="9"/>
    <x v="9"/>
    <x v="0"/>
    <x v="155"/>
    <x v="0"/>
    <x v="0"/>
    <x v="0"/>
    <x v="1"/>
    <x v="2"/>
    <x v="0"/>
  </r>
  <r>
    <x v="1"/>
    <x v="1"/>
    <x v="0"/>
    <x v="5"/>
    <x v="266"/>
    <x v="0"/>
    <x v="0"/>
    <x v="0"/>
    <x v="249"/>
    <x v="249"/>
    <x v="0"/>
    <x v="0"/>
    <x v="3"/>
    <x v="0"/>
    <x v="181"/>
    <x v="20"/>
    <x v="265"/>
    <x v="0"/>
    <x v="0"/>
    <x v="0"/>
    <x v="0"/>
    <x v="3"/>
    <x v="0"/>
    <x v="1"/>
    <x v="7"/>
    <x v="249"/>
    <x v="29"/>
    <x v="158"/>
    <x v="158"/>
    <x v="158"/>
    <x v="174"/>
    <x v="94"/>
    <x v="18"/>
    <x v="36"/>
    <x v="1"/>
    <x v="258"/>
    <x v="1"/>
    <x v="37"/>
    <x v="1"/>
    <x v="0"/>
    <x v="0"/>
    <x v="0"/>
    <x v="37"/>
    <x v="1"/>
    <x v="0"/>
    <x v="32"/>
    <x v="0"/>
    <x v="32"/>
    <x v="6"/>
    <x v="122"/>
    <x v="0"/>
    <x v="0"/>
    <x v="0"/>
    <x v="0"/>
    <x v="0"/>
    <x v="6"/>
    <x v="0"/>
    <x v="0"/>
    <x v="0"/>
    <x v="0"/>
    <x v="0"/>
    <x v="13"/>
    <x v="0"/>
    <x v="0"/>
    <x v="191"/>
    <x v="36"/>
    <x v="9"/>
    <x v="0"/>
    <x v="36"/>
    <x v="36"/>
    <x v="0"/>
    <x v="156"/>
    <x v="0"/>
    <x v="0"/>
    <x v="0"/>
    <x v="1"/>
    <x v="39"/>
    <x v="0"/>
  </r>
  <r>
    <x v="1"/>
    <x v="1"/>
    <x v="0"/>
    <x v="7"/>
    <x v="267"/>
    <x v="0"/>
    <x v="0"/>
    <x v="0"/>
    <x v="250"/>
    <x v="250"/>
    <x v="0"/>
    <x v="0"/>
    <x v="7"/>
    <x v="0"/>
    <x v="150"/>
    <x v="184"/>
    <x v="266"/>
    <x v="0"/>
    <x v="0"/>
    <x v="3"/>
    <x v="2"/>
    <x v="3"/>
    <x v="0"/>
    <x v="15"/>
    <x v="16"/>
    <x v="250"/>
    <x v="8"/>
    <x v="47"/>
    <x v="47"/>
    <x v="47"/>
    <x v="16"/>
    <x v="22"/>
    <x v="43"/>
    <x v="36"/>
    <x v="2"/>
    <x v="195"/>
    <x v="2"/>
    <x v="19"/>
    <x v="4"/>
    <x v="0"/>
    <x v="0"/>
    <x v="0"/>
    <x v="14"/>
    <x v="4"/>
    <x v="0"/>
    <x v="37"/>
    <x v="0"/>
    <x v="37"/>
    <x v="4"/>
    <x v="0"/>
    <x v="0"/>
    <x v="0"/>
    <x v="0"/>
    <x v="0"/>
    <x v="61"/>
    <x v="13"/>
    <x v="0"/>
    <x v="0"/>
    <x v="0"/>
    <x v="0"/>
    <x v="0"/>
    <x v="12"/>
    <x v="0"/>
    <x v="0"/>
    <x v="132"/>
    <x v="0"/>
    <x v="0"/>
    <x v="0"/>
    <x v="0"/>
    <x v="0"/>
    <x v="0"/>
    <x v="0"/>
    <x v="0"/>
    <x v="0"/>
    <x v="2"/>
    <x v="1"/>
    <x v="0"/>
    <x v="0"/>
  </r>
  <r>
    <x v="1"/>
    <x v="1"/>
    <x v="0"/>
    <x v="0"/>
    <x v="268"/>
    <x v="0"/>
    <x v="0"/>
    <x v="0"/>
    <x v="251"/>
    <x v="251"/>
    <x v="0"/>
    <x v="0"/>
    <x v="7"/>
    <x v="0"/>
    <x v="182"/>
    <x v="185"/>
    <x v="267"/>
    <x v="0"/>
    <x v="0"/>
    <x v="3"/>
    <x v="2"/>
    <x v="3"/>
    <x v="0"/>
    <x v="42"/>
    <x v="10"/>
    <x v="251"/>
    <x v="0"/>
    <x v="159"/>
    <x v="159"/>
    <x v="159"/>
    <x v="175"/>
    <x v="95"/>
    <x v="42"/>
    <x v="36"/>
    <x v="14"/>
    <x v="259"/>
    <x v="14"/>
    <x v="22"/>
    <x v="13"/>
    <x v="0"/>
    <x v="0"/>
    <x v="0"/>
    <x v="14"/>
    <x v="4"/>
    <x v="0"/>
    <x v="37"/>
    <x v="6"/>
    <x v="37"/>
    <x v="2"/>
    <x v="123"/>
    <x v="0"/>
    <x v="0"/>
    <x v="0"/>
    <x v="0"/>
    <x v="62"/>
    <x v="21"/>
    <x v="0"/>
    <x v="0"/>
    <x v="0"/>
    <x v="0"/>
    <x v="0"/>
    <x v="12"/>
    <x v="0"/>
    <x v="0"/>
    <x v="192"/>
    <x v="19"/>
    <x v="17"/>
    <x v="0"/>
    <x v="19"/>
    <x v="19"/>
    <x v="0"/>
    <x v="157"/>
    <x v="0"/>
    <x v="0"/>
    <x v="2"/>
    <x v="1"/>
    <x v="34"/>
    <x v="1"/>
  </r>
  <r>
    <x v="1"/>
    <x v="1"/>
    <x v="0"/>
    <x v="10"/>
    <x v="269"/>
    <x v="0"/>
    <x v="1"/>
    <x v="0"/>
    <x v="252"/>
    <x v="252"/>
    <x v="0"/>
    <x v="0"/>
    <x v="3"/>
    <x v="0"/>
    <x v="134"/>
    <x v="71"/>
    <x v="268"/>
    <x v="0"/>
    <x v="0"/>
    <x v="0"/>
    <x v="0"/>
    <x v="3"/>
    <x v="0"/>
    <x v="6"/>
    <x v="0"/>
    <x v="252"/>
    <x v="30"/>
    <x v="160"/>
    <x v="160"/>
    <x v="160"/>
    <x v="176"/>
    <x v="10"/>
    <x v="63"/>
    <x v="36"/>
    <x v="31"/>
    <x v="260"/>
    <x v="31"/>
    <x v="35"/>
    <x v="23"/>
    <x v="0"/>
    <x v="0"/>
    <x v="0"/>
    <x v="35"/>
    <x v="22"/>
    <x v="0"/>
    <x v="37"/>
    <x v="0"/>
    <x v="37"/>
    <x v="2"/>
    <x v="124"/>
    <x v="78"/>
    <x v="0"/>
    <x v="0"/>
    <x v="0"/>
    <x v="0"/>
    <x v="7"/>
    <x v="0"/>
    <x v="0"/>
    <x v="0"/>
    <x v="0"/>
    <x v="0"/>
    <x v="2"/>
    <x v="0"/>
    <x v="0"/>
    <x v="193"/>
    <x v="41"/>
    <x v="36"/>
    <x v="72"/>
    <x v="41"/>
    <x v="41"/>
    <x v="0"/>
    <x v="158"/>
    <x v="0"/>
    <x v="0"/>
    <x v="0"/>
    <x v="1"/>
    <x v="26"/>
    <x v="1"/>
  </r>
  <r>
    <x v="1"/>
    <x v="1"/>
    <x v="0"/>
    <x v="4"/>
    <x v="270"/>
    <x v="0"/>
    <x v="1"/>
    <x v="0"/>
    <x v="253"/>
    <x v="253"/>
    <x v="0"/>
    <x v="0"/>
    <x v="4"/>
    <x v="0"/>
    <x v="153"/>
    <x v="186"/>
    <x v="269"/>
    <x v="0"/>
    <x v="0"/>
    <x v="0"/>
    <x v="0"/>
    <x v="3"/>
    <x v="0"/>
    <x v="5"/>
    <x v="6"/>
    <x v="253"/>
    <x v="17"/>
    <x v="93"/>
    <x v="93"/>
    <x v="93"/>
    <x v="5"/>
    <x v="6"/>
    <x v="44"/>
    <x v="36"/>
    <x v="0"/>
    <x v="261"/>
    <x v="0"/>
    <x v="0"/>
    <x v="0"/>
    <x v="0"/>
    <x v="0"/>
    <x v="0"/>
    <x v="0"/>
    <x v="0"/>
    <x v="0"/>
    <x v="37"/>
    <x v="0"/>
    <x v="37"/>
    <x v="5"/>
    <x v="125"/>
    <x v="79"/>
    <x v="0"/>
    <x v="0"/>
    <x v="0"/>
    <x v="0"/>
    <x v="5"/>
    <x v="0"/>
    <x v="0"/>
    <x v="0"/>
    <x v="0"/>
    <x v="0"/>
    <x v="5"/>
    <x v="0"/>
    <x v="0"/>
    <x v="155"/>
    <x v="2"/>
    <x v="3"/>
    <x v="73"/>
    <x v="2"/>
    <x v="2"/>
    <x v="0"/>
    <x v="159"/>
    <x v="0"/>
    <x v="0"/>
    <x v="1"/>
    <x v="1"/>
    <x v="2"/>
    <x v="0"/>
  </r>
  <r>
    <x v="1"/>
    <x v="1"/>
    <x v="0"/>
    <x v="3"/>
    <x v="271"/>
    <x v="0"/>
    <x v="0"/>
    <x v="0"/>
    <x v="254"/>
    <x v="254"/>
    <x v="0"/>
    <x v="0"/>
    <x v="3"/>
    <x v="0"/>
    <x v="183"/>
    <x v="187"/>
    <x v="270"/>
    <x v="0"/>
    <x v="0"/>
    <x v="0"/>
    <x v="0"/>
    <x v="3"/>
    <x v="0"/>
    <x v="4"/>
    <x v="4"/>
    <x v="254"/>
    <x v="3"/>
    <x v="51"/>
    <x v="51"/>
    <x v="51"/>
    <x v="177"/>
    <x v="4"/>
    <x v="63"/>
    <x v="36"/>
    <x v="3"/>
    <x v="262"/>
    <x v="3"/>
    <x v="0"/>
    <x v="0"/>
    <x v="0"/>
    <x v="0"/>
    <x v="0"/>
    <x v="0"/>
    <x v="0"/>
    <x v="0"/>
    <x v="38"/>
    <x v="0"/>
    <x v="38"/>
    <x v="3"/>
    <x v="126"/>
    <x v="0"/>
    <x v="0"/>
    <x v="0"/>
    <x v="0"/>
    <x v="0"/>
    <x v="2"/>
    <x v="0"/>
    <x v="0"/>
    <x v="0"/>
    <x v="0"/>
    <x v="0"/>
    <x v="2"/>
    <x v="0"/>
    <x v="0"/>
    <x v="194"/>
    <x v="2"/>
    <x v="3"/>
    <x v="0"/>
    <x v="2"/>
    <x v="2"/>
    <x v="0"/>
    <x v="3"/>
    <x v="0"/>
    <x v="0"/>
    <x v="2"/>
    <x v="1"/>
    <x v="2"/>
    <x v="0"/>
  </r>
  <r>
    <x v="1"/>
    <x v="1"/>
    <x v="0"/>
    <x v="14"/>
    <x v="272"/>
    <x v="0"/>
    <x v="0"/>
    <x v="0"/>
    <x v="255"/>
    <x v="255"/>
    <x v="0"/>
    <x v="0"/>
    <x v="3"/>
    <x v="0"/>
    <x v="184"/>
    <x v="188"/>
    <x v="271"/>
    <x v="0"/>
    <x v="0"/>
    <x v="0"/>
    <x v="0"/>
    <x v="3"/>
    <x v="0"/>
    <x v="3"/>
    <x v="5"/>
    <x v="255"/>
    <x v="22"/>
    <x v="161"/>
    <x v="161"/>
    <x v="161"/>
    <x v="178"/>
    <x v="11"/>
    <x v="18"/>
    <x v="36"/>
    <x v="0"/>
    <x v="263"/>
    <x v="0"/>
    <x v="8"/>
    <x v="6"/>
    <x v="0"/>
    <x v="0"/>
    <x v="0"/>
    <x v="8"/>
    <x v="6"/>
    <x v="0"/>
    <x v="36"/>
    <x v="0"/>
    <x v="36"/>
    <x v="3"/>
    <x v="0"/>
    <x v="0"/>
    <x v="0"/>
    <x v="0"/>
    <x v="0"/>
    <x v="0"/>
    <x v="3"/>
    <x v="0"/>
    <x v="0"/>
    <x v="0"/>
    <x v="0"/>
    <x v="0"/>
    <x v="6"/>
    <x v="0"/>
    <x v="0"/>
    <x v="195"/>
    <x v="9"/>
    <x v="3"/>
    <x v="0"/>
    <x v="9"/>
    <x v="9"/>
    <x v="0"/>
    <x v="12"/>
    <x v="0"/>
    <x v="0"/>
    <x v="0"/>
    <x v="1"/>
    <x v="2"/>
    <x v="0"/>
  </r>
  <r>
    <x v="1"/>
    <x v="1"/>
    <x v="0"/>
    <x v="4"/>
    <x v="273"/>
    <x v="0"/>
    <x v="0"/>
    <x v="0"/>
    <x v="256"/>
    <x v="256"/>
    <x v="0"/>
    <x v="0"/>
    <x v="3"/>
    <x v="0"/>
    <x v="185"/>
    <x v="189"/>
    <x v="272"/>
    <x v="0"/>
    <x v="0"/>
    <x v="0"/>
    <x v="0"/>
    <x v="3"/>
    <x v="0"/>
    <x v="3"/>
    <x v="3"/>
    <x v="256"/>
    <x v="17"/>
    <x v="83"/>
    <x v="83"/>
    <x v="83"/>
    <x v="179"/>
    <x v="26"/>
    <x v="42"/>
    <x v="36"/>
    <x v="0"/>
    <x v="264"/>
    <x v="0"/>
    <x v="0"/>
    <x v="0"/>
    <x v="0"/>
    <x v="0"/>
    <x v="0"/>
    <x v="0"/>
    <x v="0"/>
    <x v="0"/>
    <x v="38"/>
    <x v="0"/>
    <x v="38"/>
    <x v="5"/>
    <x v="0"/>
    <x v="0"/>
    <x v="0"/>
    <x v="0"/>
    <x v="0"/>
    <x v="0"/>
    <x v="7"/>
    <x v="0"/>
    <x v="0"/>
    <x v="0"/>
    <x v="0"/>
    <x v="0"/>
    <x v="2"/>
    <x v="0"/>
    <x v="0"/>
    <x v="163"/>
    <x v="2"/>
    <x v="2"/>
    <x v="0"/>
    <x v="2"/>
    <x v="2"/>
    <x v="0"/>
    <x v="2"/>
    <x v="0"/>
    <x v="0"/>
    <x v="0"/>
    <x v="1"/>
    <x v="2"/>
    <x v="0"/>
  </r>
  <r>
    <x v="1"/>
    <x v="1"/>
    <x v="0"/>
    <x v="3"/>
    <x v="274"/>
    <x v="0"/>
    <x v="0"/>
    <x v="0"/>
    <x v="257"/>
    <x v="257"/>
    <x v="0"/>
    <x v="0"/>
    <x v="3"/>
    <x v="0"/>
    <x v="186"/>
    <x v="57"/>
    <x v="273"/>
    <x v="0"/>
    <x v="0"/>
    <x v="0"/>
    <x v="0"/>
    <x v="3"/>
    <x v="0"/>
    <x v="3"/>
    <x v="3"/>
    <x v="257"/>
    <x v="3"/>
    <x v="28"/>
    <x v="28"/>
    <x v="28"/>
    <x v="180"/>
    <x v="3"/>
    <x v="42"/>
    <x v="36"/>
    <x v="1"/>
    <x v="265"/>
    <x v="1"/>
    <x v="3"/>
    <x v="1"/>
    <x v="0"/>
    <x v="0"/>
    <x v="0"/>
    <x v="3"/>
    <x v="1"/>
    <x v="0"/>
    <x v="38"/>
    <x v="0"/>
    <x v="38"/>
    <x v="3"/>
    <x v="127"/>
    <x v="0"/>
    <x v="0"/>
    <x v="0"/>
    <x v="0"/>
    <x v="20"/>
    <x v="3"/>
    <x v="0"/>
    <x v="0"/>
    <x v="0"/>
    <x v="0"/>
    <x v="0"/>
    <x v="8"/>
    <x v="0"/>
    <x v="0"/>
    <x v="153"/>
    <x v="8"/>
    <x v="1"/>
    <x v="0"/>
    <x v="8"/>
    <x v="8"/>
    <x v="0"/>
    <x v="23"/>
    <x v="0"/>
    <x v="0"/>
    <x v="0"/>
    <x v="1"/>
    <x v="2"/>
    <x v="1"/>
  </r>
  <r>
    <x v="1"/>
    <x v="1"/>
    <x v="0"/>
    <x v="3"/>
    <x v="275"/>
    <x v="0"/>
    <x v="0"/>
    <x v="0"/>
    <x v="258"/>
    <x v="258"/>
    <x v="0"/>
    <x v="0"/>
    <x v="3"/>
    <x v="0"/>
    <x v="187"/>
    <x v="175"/>
    <x v="274"/>
    <x v="0"/>
    <x v="0"/>
    <x v="0"/>
    <x v="0"/>
    <x v="3"/>
    <x v="0"/>
    <x v="3"/>
    <x v="5"/>
    <x v="258"/>
    <x v="3"/>
    <x v="28"/>
    <x v="28"/>
    <x v="28"/>
    <x v="85"/>
    <x v="61"/>
    <x v="42"/>
    <x v="36"/>
    <x v="1"/>
    <x v="266"/>
    <x v="1"/>
    <x v="3"/>
    <x v="1"/>
    <x v="0"/>
    <x v="0"/>
    <x v="0"/>
    <x v="3"/>
    <x v="1"/>
    <x v="0"/>
    <x v="38"/>
    <x v="0"/>
    <x v="38"/>
    <x v="3"/>
    <x v="128"/>
    <x v="0"/>
    <x v="0"/>
    <x v="0"/>
    <x v="0"/>
    <x v="0"/>
    <x v="6"/>
    <x v="0"/>
    <x v="0"/>
    <x v="0"/>
    <x v="0"/>
    <x v="0"/>
    <x v="6"/>
    <x v="0"/>
    <x v="0"/>
    <x v="153"/>
    <x v="8"/>
    <x v="1"/>
    <x v="0"/>
    <x v="8"/>
    <x v="8"/>
    <x v="0"/>
    <x v="23"/>
    <x v="0"/>
    <x v="0"/>
    <x v="0"/>
    <x v="1"/>
    <x v="3"/>
    <x v="1"/>
  </r>
  <r>
    <x v="1"/>
    <x v="1"/>
    <x v="0"/>
    <x v="3"/>
    <x v="276"/>
    <x v="0"/>
    <x v="0"/>
    <x v="0"/>
    <x v="259"/>
    <x v="259"/>
    <x v="0"/>
    <x v="0"/>
    <x v="3"/>
    <x v="0"/>
    <x v="131"/>
    <x v="136"/>
    <x v="275"/>
    <x v="0"/>
    <x v="0"/>
    <x v="0"/>
    <x v="0"/>
    <x v="3"/>
    <x v="0"/>
    <x v="0"/>
    <x v="5"/>
    <x v="259"/>
    <x v="13"/>
    <x v="119"/>
    <x v="119"/>
    <x v="119"/>
    <x v="117"/>
    <x v="68"/>
    <x v="43"/>
    <x v="36"/>
    <x v="18"/>
    <x v="267"/>
    <x v="18"/>
    <x v="31"/>
    <x v="20"/>
    <x v="0"/>
    <x v="0"/>
    <x v="0"/>
    <x v="30"/>
    <x v="19"/>
    <x v="0"/>
    <x v="36"/>
    <x v="0"/>
    <x v="36"/>
    <x v="6"/>
    <x v="0"/>
    <x v="0"/>
    <x v="0"/>
    <x v="0"/>
    <x v="0"/>
    <x v="0"/>
    <x v="27"/>
    <x v="0"/>
    <x v="0"/>
    <x v="0"/>
    <x v="0"/>
    <x v="0"/>
    <x v="25"/>
    <x v="0"/>
    <x v="0"/>
    <x v="196"/>
    <x v="26"/>
    <x v="12"/>
    <x v="0"/>
    <x v="26"/>
    <x v="26"/>
    <x v="0"/>
    <x v="80"/>
    <x v="0"/>
    <x v="0"/>
    <x v="0"/>
    <x v="1"/>
    <x v="14"/>
    <x v="1"/>
  </r>
  <r>
    <x v="1"/>
    <x v="1"/>
    <x v="0"/>
    <x v="7"/>
    <x v="277"/>
    <x v="0"/>
    <x v="0"/>
    <x v="0"/>
    <x v="260"/>
    <x v="260"/>
    <x v="0"/>
    <x v="0"/>
    <x v="5"/>
    <x v="0"/>
    <x v="188"/>
    <x v="190"/>
    <x v="276"/>
    <x v="0"/>
    <x v="0"/>
    <x v="2"/>
    <x v="1"/>
    <x v="2"/>
    <x v="0"/>
    <x v="1"/>
    <x v="27"/>
    <x v="260"/>
    <x v="9"/>
    <x v="143"/>
    <x v="143"/>
    <x v="143"/>
    <x v="181"/>
    <x v="96"/>
    <x v="18"/>
    <x v="36"/>
    <x v="16"/>
    <x v="268"/>
    <x v="16"/>
    <x v="26"/>
    <x v="17"/>
    <x v="0"/>
    <x v="0"/>
    <x v="0"/>
    <x v="43"/>
    <x v="25"/>
    <x v="0"/>
    <x v="38"/>
    <x v="0"/>
    <x v="38"/>
    <x v="2"/>
    <x v="0"/>
    <x v="0"/>
    <x v="0"/>
    <x v="0"/>
    <x v="0"/>
    <x v="0"/>
    <x v="36"/>
    <x v="0"/>
    <x v="0"/>
    <x v="0"/>
    <x v="0"/>
    <x v="0"/>
    <x v="3"/>
    <x v="0"/>
    <x v="0"/>
    <x v="159"/>
    <x v="24"/>
    <x v="13"/>
    <x v="0"/>
    <x v="24"/>
    <x v="24"/>
    <x v="0"/>
    <x v="160"/>
    <x v="0"/>
    <x v="0"/>
    <x v="2"/>
    <x v="1"/>
    <x v="2"/>
    <x v="0"/>
  </r>
  <r>
    <x v="1"/>
    <x v="1"/>
    <x v="0"/>
    <x v="10"/>
    <x v="278"/>
    <x v="0"/>
    <x v="0"/>
    <x v="0"/>
    <x v="261"/>
    <x v="261"/>
    <x v="0"/>
    <x v="0"/>
    <x v="3"/>
    <x v="0"/>
    <x v="189"/>
    <x v="191"/>
    <x v="277"/>
    <x v="0"/>
    <x v="0"/>
    <x v="0"/>
    <x v="0"/>
    <x v="3"/>
    <x v="0"/>
    <x v="3"/>
    <x v="3"/>
    <x v="261"/>
    <x v="14"/>
    <x v="162"/>
    <x v="162"/>
    <x v="162"/>
    <x v="182"/>
    <x v="26"/>
    <x v="42"/>
    <x v="37"/>
    <x v="1"/>
    <x v="269"/>
    <x v="1"/>
    <x v="10"/>
    <x v="1"/>
    <x v="0"/>
    <x v="0"/>
    <x v="0"/>
    <x v="10"/>
    <x v="1"/>
    <x v="0"/>
    <x v="38"/>
    <x v="0"/>
    <x v="38"/>
    <x v="2"/>
    <x v="129"/>
    <x v="0"/>
    <x v="0"/>
    <x v="0"/>
    <x v="0"/>
    <x v="0"/>
    <x v="7"/>
    <x v="0"/>
    <x v="0"/>
    <x v="0"/>
    <x v="0"/>
    <x v="0"/>
    <x v="2"/>
    <x v="0"/>
    <x v="0"/>
    <x v="197"/>
    <x v="11"/>
    <x v="9"/>
    <x v="0"/>
    <x v="11"/>
    <x v="11"/>
    <x v="0"/>
    <x v="16"/>
    <x v="0"/>
    <x v="0"/>
    <x v="0"/>
    <x v="1"/>
    <x v="40"/>
    <x v="1"/>
  </r>
  <r>
    <x v="1"/>
    <x v="1"/>
    <x v="0"/>
    <x v="3"/>
    <x v="279"/>
    <x v="0"/>
    <x v="0"/>
    <x v="0"/>
    <x v="262"/>
    <x v="262"/>
    <x v="0"/>
    <x v="0"/>
    <x v="3"/>
    <x v="0"/>
    <x v="190"/>
    <x v="46"/>
    <x v="278"/>
    <x v="0"/>
    <x v="0"/>
    <x v="0"/>
    <x v="0"/>
    <x v="3"/>
    <x v="0"/>
    <x v="13"/>
    <x v="14"/>
    <x v="262"/>
    <x v="3"/>
    <x v="28"/>
    <x v="28"/>
    <x v="28"/>
    <x v="183"/>
    <x v="21"/>
    <x v="42"/>
    <x v="37"/>
    <x v="0"/>
    <x v="270"/>
    <x v="0"/>
    <x v="0"/>
    <x v="0"/>
    <x v="0"/>
    <x v="0"/>
    <x v="0"/>
    <x v="0"/>
    <x v="0"/>
    <x v="0"/>
    <x v="39"/>
    <x v="0"/>
    <x v="39"/>
    <x v="3"/>
    <x v="130"/>
    <x v="0"/>
    <x v="0"/>
    <x v="0"/>
    <x v="0"/>
    <x v="0"/>
    <x v="6"/>
    <x v="0"/>
    <x v="0"/>
    <x v="0"/>
    <x v="0"/>
    <x v="0"/>
    <x v="6"/>
    <x v="0"/>
    <x v="0"/>
    <x v="153"/>
    <x v="2"/>
    <x v="3"/>
    <x v="0"/>
    <x v="2"/>
    <x v="2"/>
    <x v="0"/>
    <x v="3"/>
    <x v="0"/>
    <x v="0"/>
    <x v="0"/>
    <x v="1"/>
    <x v="2"/>
    <x v="0"/>
  </r>
  <r>
    <x v="1"/>
    <x v="1"/>
    <x v="0"/>
    <x v="6"/>
    <x v="280"/>
    <x v="0"/>
    <x v="0"/>
    <x v="0"/>
    <x v="263"/>
    <x v="263"/>
    <x v="0"/>
    <x v="0"/>
    <x v="3"/>
    <x v="0"/>
    <x v="20"/>
    <x v="140"/>
    <x v="279"/>
    <x v="0"/>
    <x v="0"/>
    <x v="0"/>
    <x v="0"/>
    <x v="3"/>
    <x v="0"/>
    <x v="3"/>
    <x v="3"/>
    <x v="263"/>
    <x v="25"/>
    <x v="122"/>
    <x v="122"/>
    <x v="122"/>
    <x v="184"/>
    <x v="26"/>
    <x v="42"/>
    <x v="37"/>
    <x v="3"/>
    <x v="271"/>
    <x v="3"/>
    <x v="12"/>
    <x v="4"/>
    <x v="0"/>
    <x v="0"/>
    <x v="0"/>
    <x v="12"/>
    <x v="4"/>
    <x v="0"/>
    <x v="36"/>
    <x v="0"/>
    <x v="36"/>
    <x v="3"/>
    <x v="0"/>
    <x v="0"/>
    <x v="0"/>
    <x v="0"/>
    <x v="0"/>
    <x v="63"/>
    <x v="7"/>
    <x v="0"/>
    <x v="0"/>
    <x v="0"/>
    <x v="0"/>
    <x v="0"/>
    <x v="2"/>
    <x v="0"/>
    <x v="0"/>
    <x v="198"/>
    <x v="0"/>
    <x v="13"/>
    <x v="0"/>
    <x v="0"/>
    <x v="0"/>
    <x v="0"/>
    <x v="34"/>
    <x v="0"/>
    <x v="0"/>
    <x v="0"/>
    <x v="1"/>
    <x v="0"/>
    <x v="0"/>
  </r>
  <r>
    <x v="1"/>
    <x v="1"/>
    <x v="0"/>
    <x v="1"/>
    <x v="281"/>
    <x v="0"/>
    <x v="0"/>
    <x v="0"/>
    <x v="264"/>
    <x v="264"/>
    <x v="0"/>
    <x v="0"/>
    <x v="3"/>
    <x v="0"/>
    <x v="191"/>
    <x v="192"/>
    <x v="280"/>
    <x v="0"/>
    <x v="0"/>
    <x v="0"/>
    <x v="0"/>
    <x v="3"/>
    <x v="0"/>
    <x v="3"/>
    <x v="5"/>
    <x v="264"/>
    <x v="6"/>
    <x v="148"/>
    <x v="148"/>
    <x v="148"/>
    <x v="185"/>
    <x v="12"/>
    <x v="18"/>
    <x v="37"/>
    <x v="35"/>
    <x v="272"/>
    <x v="35"/>
    <x v="33"/>
    <x v="1"/>
    <x v="0"/>
    <x v="0"/>
    <x v="0"/>
    <x v="32"/>
    <x v="1"/>
    <x v="0"/>
    <x v="40"/>
    <x v="0"/>
    <x v="40"/>
    <x v="1"/>
    <x v="131"/>
    <x v="0"/>
    <x v="0"/>
    <x v="0"/>
    <x v="0"/>
    <x v="64"/>
    <x v="3"/>
    <x v="0"/>
    <x v="0"/>
    <x v="0"/>
    <x v="0"/>
    <x v="0"/>
    <x v="6"/>
    <x v="0"/>
    <x v="0"/>
    <x v="174"/>
    <x v="32"/>
    <x v="1"/>
    <x v="0"/>
    <x v="32"/>
    <x v="32"/>
    <x v="0"/>
    <x v="90"/>
    <x v="0"/>
    <x v="0"/>
    <x v="0"/>
    <x v="1"/>
    <x v="41"/>
    <x v="1"/>
  </r>
  <r>
    <x v="1"/>
    <x v="1"/>
    <x v="0"/>
    <x v="9"/>
    <x v="282"/>
    <x v="0"/>
    <x v="0"/>
    <x v="0"/>
    <x v="265"/>
    <x v="265"/>
    <x v="0"/>
    <x v="0"/>
    <x v="0"/>
    <x v="0"/>
    <x v="192"/>
    <x v="44"/>
    <x v="281"/>
    <x v="0"/>
    <x v="0"/>
    <x v="1"/>
    <x v="0"/>
    <x v="0"/>
    <x v="0"/>
    <x v="39"/>
    <x v="3"/>
    <x v="265"/>
    <x v="23"/>
    <x v="163"/>
    <x v="163"/>
    <x v="163"/>
    <x v="186"/>
    <x v="97"/>
    <x v="67"/>
    <x v="37"/>
    <x v="0"/>
    <x v="273"/>
    <x v="0"/>
    <x v="8"/>
    <x v="6"/>
    <x v="0"/>
    <x v="0"/>
    <x v="0"/>
    <x v="8"/>
    <x v="6"/>
    <x v="0"/>
    <x v="38"/>
    <x v="0"/>
    <x v="38"/>
    <x v="3"/>
    <x v="0"/>
    <x v="0"/>
    <x v="0"/>
    <x v="0"/>
    <x v="0"/>
    <x v="0"/>
    <x v="7"/>
    <x v="0"/>
    <x v="0"/>
    <x v="0"/>
    <x v="0"/>
    <x v="0"/>
    <x v="9"/>
    <x v="0"/>
    <x v="0"/>
    <x v="199"/>
    <x v="9"/>
    <x v="3"/>
    <x v="0"/>
    <x v="9"/>
    <x v="9"/>
    <x v="0"/>
    <x v="12"/>
    <x v="0"/>
    <x v="0"/>
    <x v="0"/>
    <x v="1"/>
    <x v="2"/>
    <x v="0"/>
  </r>
  <r>
    <x v="1"/>
    <x v="1"/>
    <x v="0"/>
    <x v="13"/>
    <x v="283"/>
    <x v="0"/>
    <x v="0"/>
    <x v="0"/>
    <x v="177"/>
    <x v="177"/>
    <x v="0"/>
    <x v="0"/>
    <x v="2"/>
    <x v="0"/>
    <x v="138"/>
    <x v="143"/>
    <x v="282"/>
    <x v="0"/>
    <x v="0"/>
    <x v="0"/>
    <x v="0"/>
    <x v="2"/>
    <x v="0"/>
    <x v="2"/>
    <x v="2"/>
    <x v="177"/>
    <x v="18"/>
    <x v="99"/>
    <x v="99"/>
    <x v="99"/>
    <x v="136"/>
    <x v="78"/>
    <x v="50"/>
    <x v="37"/>
    <x v="36"/>
    <x v="274"/>
    <x v="36"/>
    <x v="44"/>
    <x v="26"/>
    <x v="0"/>
    <x v="0"/>
    <x v="0"/>
    <x v="44"/>
    <x v="26"/>
    <x v="0"/>
    <x v="40"/>
    <x v="0"/>
    <x v="40"/>
    <x v="2"/>
    <x v="0"/>
    <x v="0"/>
    <x v="0"/>
    <x v="0"/>
    <x v="0"/>
    <x v="65"/>
    <x v="2"/>
    <x v="0"/>
    <x v="0"/>
    <x v="0"/>
    <x v="0"/>
    <x v="0"/>
    <x v="2"/>
    <x v="0"/>
    <x v="0"/>
    <x v="200"/>
    <x v="0"/>
    <x v="2"/>
    <x v="0"/>
    <x v="0"/>
    <x v="0"/>
    <x v="0"/>
    <x v="82"/>
    <x v="0"/>
    <x v="0"/>
    <x v="2"/>
    <x v="1"/>
    <x v="0"/>
    <x v="0"/>
  </r>
  <r>
    <x v="1"/>
    <x v="1"/>
    <x v="0"/>
    <x v="1"/>
    <x v="284"/>
    <x v="0"/>
    <x v="0"/>
    <x v="0"/>
    <x v="266"/>
    <x v="266"/>
    <x v="0"/>
    <x v="0"/>
    <x v="3"/>
    <x v="0"/>
    <x v="59"/>
    <x v="97"/>
    <x v="283"/>
    <x v="0"/>
    <x v="0"/>
    <x v="0"/>
    <x v="0"/>
    <x v="3"/>
    <x v="0"/>
    <x v="6"/>
    <x v="3"/>
    <x v="266"/>
    <x v="1"/>
    <x v="164"/>
    <x v="164"/>
    <x v="164"/>
    <x v="187"/>
    <x v="10"/>
    <x v="62"/>
    <x v="38"/>
    <x v="11"/>
    <x v="275"/>
    <x v="11"/>
    <x v="0"/>
    <x v="0"/>
    <x v="0"/>
    <x v="0"/>
    <x v="0"/>
    <x v="0"/>
    <x v="0"/>
    <x v="0"/>
    <x v="29"/>
    <x v="0"/>
    <x v="29"/>
    <x v="1"/>
    <x v="132"/>
    <x v="0"/>
    <x v="0"/>
    <x v="0"/>
    <x v="0"/>
    <x v="0"/>
    <x v="7"/>
    <x v="0"/>
    <x v="0"/>
    <x v="0"/>
    <x v="0"/>
    <x v="0"/>
    <x v="2"/>
    <x v="0"/>
    <x v="0"/>
    <x v="201"/>
    <x v="2"/>
    <x v="2"/>
    <x v="0"/>
    <x v="2"/>
    <x v="2"/>
    <x v="0"/>
    <x v="2"/>
    <x v="0"/>
    <x v="0"/>
    <x v="0"/>
    <x v="1"/>
    <x v="2"/>
    <x v="0"/>
  </r>
  <r>
    <x v="1"/>
    <x v="1"/>
    <x v="0"/>
    <x v="9"/>
    <x v="285"/>
    <x v="0"/>
    <x v="0"/>
    <x v="0"/>
    <x v="267"/>
    <x v="267"/>
    <x v="0"/>
    <x v="0"/>
    <x v="2"/>
    <x v="0"/>
    <x v="38"/>
    <x v="193"/>
    <x v="284"/>
    <x v="0"/>
    <x v="0"/>
    <x v="0"/>
    <x v="0"/>
    <x v="2"/>
    <x v="0"/>
    <x v="2"/>
    <x v="2"/>
    <x v="267"/>
    <x v="12"/>
    <x v="165"/>
    <x v="165"/>
    <x v="165"/>
    <x v="188"/>
    <x v="2"/>
    <x v="68"/>
    <x v="38"/>
    <x v="3"/>
    <x v="276"/>
    <x v="3"/>
    <x v="0"/>
    <x v="0"/>
    <x v="0"/>
    <x v="0"/>
    <x v="0"/>
    <x v="0"/>
    <x v="0"/>
    <x v="0"/>
    <x v="40"/>
    <x v="0"/>
    <x v="40"/>
    <x v="4"/>
    <x v="0"/>
    <x v="0"/>
    <x v="0"/>
    <x v="0"/>
    <x v="0"/>
    <x v="0"/>
    <x v="2"/>
    <x v="0"/>
    <x v="0"/>
    <x v="0"/>
    <x v="0"/>
    <x v="0"/>
    <x v="36"/>
    <x v="0"/>
    <x v="0"/>
    <x v="202"/>
    <x v="2"/>
    <x v="3"/>
    <x v="0"/>
    <x v="2"/>
    <x v="2"/>
    <x v="0"/>
    <x v="3"/>
    <x v="0"/>
    <x v="0"/>
    <x v="2"/>
    <x v="1"/>
    <x v="2"/>
    <x v="0"/>
  </r>
  <r>
    <x v="1"/>
    <x v="1"/>
    <x v="0"/>
    <x v="3"/>
    <x v="286"/>
    <x v="0"/>
    <x v="0"/>
    <x v="0"/>
    <x v="268"/>
    <x v="268"/>
    <x v="0"/>
    <x v="0"/>
    <x v="3"/>
    <x v="0"/>
    <x v="174"/>
    <x v="194"/>
    <x v="285"/>
    <x v="0"/>
    <x v="0"/>
    <x v="0"/>
    <x v="0"/>
    <x v="3"/>
    <x v="0"/>
    <x v="16"/>
    <x v="17"/>
    <x v="268"/>
    <x v="3"/>
    <x v="86"/>
    <x v="86"/>
    <x v="86"/>
    <x v="16"/>
    <x v="25"/>
    <x v="62"/>
    <x v="38"/>
    <x v="37"/>
    <x v="277"/>
    <x v="37"/>
    <x v="3"/>
    <x v="1"/>
    <x v="0"/>
    <x v="0"/>
    <x v="0"/>
    <x v="3"/>
    <x v="1"/>
    <x v="0"/>
    <x v="39"/>
    <x v="0"/>
    <x v="39"/>
    <x v="3"/>
    <x v="133"/>
    <x v="0"/>
    <x v="0"/>
    <x v="0"/>
    <x v="0"/>
    <x v="0"/>
    <x v="3"/>
    <x v="0"/>
    <x v="0"/>
    <x v="0"/>
    <x v="0"/>
    <x v="0"/>
    <x v="3"/>
    <x v="0"/>
    <x v="0"/>
    <x v="203"/>
    <x v="8"/>
    <x v="1"/>
    <x v="0"/>
    <x v="8"/>
    <x v="8"/>
    <x v="0"/>
    <x v="23"/>
    <x v="0"/>
    <x v="0"/>
    <x v="0"/>
    <x v="1"/>
    <x v="42"/>
    <x v="1"/>
  </r>
  <r>
    <x v="1"/>
    <x v="1"/>
    <x v="0"/>
    <x v="3"/>
    <x v="287"/>
    <x v="0"/>
    <x v="0"/>
    <x v="0"/>
    <x v="269"/>
    <x v="269"/>
    <x v="0"/>
    <x v="0"/>
    <x v="3"/>
    <x v="0"/>
    <x v="182"/>
    <x v="52"/>
    <x v="286"/>
    <x v="0"/>
    <x v="0"/>
    <x v="0"/>
    <x v="0"/>
    <x v="3"/>
    <x v="0"/>
    <x v="14"/>
    <x v="15"/>
    <x v="269"/>
    <x v="3"/>
    <x v="10"/>
    <x v="10"/>
    <x v="10"/>
    <x v="189"/>
    <x v="9"/>
    <x v="43"/>
    <x v="38"/>
    <x v="4"/>
    <x v="278"/>
    <x v="4"/>
    <x v="3"/>
    <x v="1"/>
    <x v="0"/>
    <x v="0"/>
    <x v="0"/>
    <x v="3"/>
    <x v="1"/>
    <x v="0"/>
    <x v="39"/>
    <x v="0"/>
    <x v="39"/>
    <x v="3"/>
    <x v="134"/>
    <x v="0"/>
    <x v="0"/>
    <x v="0"/>
    <x v="0"/>
    <x v="0"/>
    <x v="3"/>
    <x v="0"/>
    <x v="0"/>
    <x v="0"/>
    <x v="0"/>
    <x v="0"/>
    <x v="8"/>
    <x v="0"/>
    <x v="0"/>
    <x v="187"/>
    <x v="8"/>
    <x v="1"/>
    <x v="0"/>
    <x v="8"/>
    <x v="8"/>
    <x v="0"/>
    <x v="23"/>
    <x v="0"/>
    <x v="0"/>
    <x v="0"/>
    <x v="1"/>
    <x v="1"/>
    <x v="1"/>
  </r>
  <r>
    <x v="1"/>
    <x v="1"/>
    <x v="0"/>
    <x v="3"/>
    <x v="288"/>
    <x v="0"/>
    <x v="0"/>
    <x v="0"/>
    <x v="270"/>
    <x v="270"/>
    <x v="0"/>
    <x v="0"/>
    <x v="3"/>
    <x v="0"/>
    <x v="193"/>
    <x v="195"/>
    <x v="287"/>
    <x v="0"/>
    <x v="0"/>
    <x v="0"/>
    <x v="0"/>
    <x v="3"/>
    <x v="0"/>
    <x v="16"/>
    <x v="17"/>
    <x v="270"/>
    <x v="3"/>
    <x v="86"/>
    <x v="86"/>
    <x v="86"/>
    <x v="16"/>
    <x v="25"/>
    <x v="45"/>
    <x v="38"/>
    <x v="19"/>
    <x v="279"/>
    <x v="19"/>
    <x v="4"/>
    <x v="3"/>
    <x v="0"/>
    <x v="0"/>
    <x v="0"/>
    <x v="4"/>
    <x v="3"/>
    <x v="0"/>
    <x v="39"/>
    <x v="0"/>
    <x v="39"/>
    <x v="3"/>
    <x v="135"/>
    <x v="0"/>
    <x v="0"/>
    <x v="0"/>
    <x v="0"/>
    <x v="0"/>
    <x v="3"/>
    <x v="0"/>
    <x v="0"/>
    <x v="0"/>
    <x v="0"/>
    <x v="0"/>
    <x v="3"/>
    <x v="0"/>
    <x v="0"/>
    <x v="203"/>
    <x v="5"/>
    <x v="12"/>
    <x v="0"/>
    <x v="5"/>
    <x v="5"/>
    <x v="0"/>
    <x v="44"/>
    <x v="0"/>
    <x v="0"/>
    <x v="0"/>
    <x v="1"/>
    <x v="2"/>
    <x v="1"/>
  </r>
  <r>
    <x v="1"/>
    <x v="1"/>
    <x v="0"/>
    <x v="2"/>
    <x v="289"/>
    <x v="0"/>
    <x v="0"/>
    <x v="0"/>
    <x v="271"/>
    <x v="271"/>
    <x v="0"/>
    <x v="0"/>
    <x v="3"/>
    <x v="0"/>
    <x v="12"/>
    <x v="196"/>
    <x v="288"/>
    <x v="0"/>
    <x v="0"/>
    <x v="0"/>
    <x v="0"/>
    <x v="3"/>
    <x v="0"/>
    <x v="1"/>
    <x v="0"/>
    <x v="271"/>
    <x v="2"/>
    <x v="166"/>
    <x v="166"/>
    <x v="166"/>
    <x v="16"/>
    <x v="39"/>
    <x v="30"/>
    <x v="38"/>
    <x v="18"/>
    <x v="280"/>
    <x v="18"/>
    <x v="4"/>
    <x v="3"/>
    <x v="0"/>
    <x v="0"/>
    <x v="0"/>
    <x v="12"/>
    <x v="4"/>
    <x v="0"/>
    <x v="29"/>
    <x v="0"/>
    <x v="29"/>
    <x v="2"/>
    <x v="136"/>
    <x v="0"/>
    <x v="0"/>
    <x v="0"/>
    <x v="0"/>
    <x v="0"/>
    <x v="7"/>
    <x v="0"/>
    <x v="0"/>
    <x v="0"/>
    <x v="0"/>
    <x v="0"/>
    <x v="2"/>
    <x v="0"/>
    <x v="0"/>
    <x v="204"/>
    <x v="5"/>
    <x v="12"/>
    <x v="0"/>
    <x v="5"/>
    <x v="5"/>
    <x v="0"/>
    <x v="44"/>
    <x v="0"/>
    <x v="0"/>
    <x v="0"/>
    <x v="1"/>
    <x v="2"/>
    <x v="1"/>
  </r>
  <r>
    <x v="1"/>
    <x v="1"/>
    <x v="0"/>
    <x v="3"/>
    <x v="290"/>
    <x v="0"/>
    <x v="0"/>
    <x v="0"/>
    <x v="272"/>
    <x v="272"/>
    <x v="0"/>
    <x v="0"/>
    <x v="3"/>
    <x v="0"/>
    <x v="190"/>
    <x v="79"/>
    <x v="289"/>
    <x v="0"/>
    <x v="0"/>
    <x v="0"/>
    <x v="0"/>
    <x v="3"/>
    <x v="0"/>
    <x v="13"/>
    <x v="14"/>
    <x v="272"/>
    <x v="3"/>
    <x v="28"/>
    <x v="28"/>
    <x v="28"/>
    <x v="190"/>
    <x v="21"/>
    <x v="43"/>
    <x v="38"/>
    <x v="0"/>
    <x v="281"/>
    <x v="0"/>
    <x v="8"/>
    <x v="6"/>
    <x v="0"/>
    <x v="0"/>
    <x v="0"/>
    <x v="8"/>
    <x v="6"/>
    <x v="0"/>
    <x v="39"/>
    <x v="0"/>
    <x v="39"/>
    <x v="3"/>
    <x v="137"/>
    <x v="0"/>
    <x v="0"/>
    <x v="0"/>
    <x v="0"/>
    <x v="0"/>
    <x v="6"/>
    <x v="0"/>
    <x v="0"/>
    <x v="0"/>
    <x v="0"/>
    <x v="0"/>
    <x v="6"/>
    <x v="0"/>
    <x v="0"/>
    <x v="153"/>
    <x v="9"/>
    <x v="3"/>
    <x v="0"/>
    <x v="9"/>
    <x v="9"/>
    <x v="0"/>
    <x v="12"/>
    <x v="0"/>
    <x v="0"/>
    <x v="0"/>
    <x v="1"/>
    <x v="2"/>
    <x v="0"/>
  </r>
  <r>
    <x v="1"/>
    <x v="1"/>
    <x v="0"/>
    <x v="6"/>
    <x v="291"/>
    <x v="0"/>
    <x v="0"/>
    <x v="0"/>
    <x v="273"/>
    <x v="273"/>
    <x v="0"/>
    <x v="0"/>
    <x v="5"/>
    <x v="0"/>
    <x v="194"/>
    <x v="128"/>
    <x v="290"/>
    <x v="0"/>
    <x v="0"/>
    <x v="2"/>
    <x v="1"/>
    <x v="2"/>
    <x v="0"/>
    <x v="33"/>
    <x v="27"/>
    <x v="273"/>
    <x v="25"/>
    <x v="98"/>
    <x v="98"/>
    <x v="98"/>
    <x v="191"/>
    <x v="66"/>
    <x v="62"/>
    <x v="60"/>
    <x v="15"/>
    <x v="282"/>
    <x v="15"/>
    <x v="22"/>
    <x v="13"/>
    <x v="0"/>
    <x v="0"/>
    <x v="0"/>
    <x v="23"/>
    <x v="13"/>
    <x v="0"/>
    <x v="36"/>
    <x v="0"/>
    <x v="36"/>
    <x v="3"/>
    <x v="0"/>
    <x v="0"/>
    <x v="0"/>
    <x v="0"/>
    <x v="0"/>
    <x v="0"/>
    <x v="10"/>
    <x v="0"/>
    <x v="0"/>
    <x v="0"/>
    <x v="0"/>
    <x v="0"/>
    <x v="3"/>
    <x v="0"/>
    <x v="0"/>
    <x v="205"/>
    <x v="19"/>
    <x v="8"/>
    <x v="0"/>
    <x v="19"/>
    <x v="19"/>
    <x v="0"/>
    <x v="59"/>
    <x v="0"/>
    <x v="0"/>
    <x v="2"/>
    <x v="1"/>
    <x v="2"/>
    <x v="1"/>
  </r>
  <r>
    <x v="1"/>
    <x v="1"/>
    <x v="0"/>
    <x v="3"/>
    <x v="292"/>
    <x v="0"/>
    <x v="0"/>
    <x v="0"/>
    <x v="274"/>
    <x v="274"/>
    <x v="0"/>
    <x v="0"/>
    <x v="2"/>
    <x v="0"/>
    <x v="195"/>
    <x v="187"/>
    <x v="291"/>
    <x v="0"/>
    <x v="0"/>
    <x v="0"/>
    <x v="0"/>
    <x v="2"/>
    <x v="0"/>
    <x v="2"/>
    <x v="2"/>
    <x v="274"/>
    <x v="3"/>
    <x v="167"/>
    <x v="167"/>
    <x v="167"/>
    <x v="192"/>
    <x v="98"/>
    <x v="35"/>
    <x v="60"/>
    <x v="11"/>
    <x v="283"/>
    <x v="11"/>
    <x v="29"/>
    <x v="19"/>
    <x v="0"/>
    <x v="0"/>
    <x v="0"/>
    <x v="12"/>
    <x v="4"/>
    <x v="0"/>
    <x v="39"/>
    <x v="0"/>
    <x v="39"/>
    <x v="3"/>
    <x v="0"/>
    <x v="0"/>
    <x v="0"/>
    <x v="0"/>
    <x v="0"/>
    <x v="66"/>
    <x v="4"/>
    <x v="0"/>
    <x v="0"/>
    <x v="0"/>
    <x v="0"/>
    <x v="0"/>
    <x v="2"/>
    <x v="0"/>
    <x v="0"/>
    <x v="206"/>
    <x v="27"/>
    <x v="2"/>
    <x v="0"/>
    <x v="27"/>
    <x v="27"/>
    <x v="0"/>
    <x v="161"/>
    <x v="0"/>
    <x v="0"/>
    <x v="2"/>
    <x v="1"/>
    <x v="2"/>
    <x v="0"/>
  </r>
  <r>
    <x v="1"/>
    <x v="1"/>
    <x v="0"/>
    <x v="1"/>
    <x v="293"/>
    <x v="0"/>
    <x v="0"/>
    <x v="0"/>
    <x v="275"/>
    <x v="275"/>
    <x v="0"/>
    <x v="0"/>
    <x v="3"/>
    <x v="0"/>
    <x v="196"/>
    <x v="197"/>
    <x v="292"/>
    <x v="0"/>
    <x v="0"/>
    <x v="0"/>
    <x v="0"/>
    <x v="3"/>
    <x v="0"/>
    <x v="3"/>
    <x v="3"/>
    <x v="275"/>
    <x v="6"/>
    <x v="168"/>
    <x v="168"/>
    <x v="168"/>
    <x v="193"/>
    <x v="26"/>
    <x v="62"/>
    <x v="60"/>
    <x v="2"/>
    <x v="284"/>
    <x v="2"/>
    <x v="0"/>
    <x v="0"/>
    <x v="0"/>
    <x v="0"/>
    <x v="0"/>
    <x v="0"/>
    <x v="0"/>
    <x v="0"/>
    <x v="40"/>
    <x v="0"/>
    <x v="40"/>
    <x v="1"/>
    <x v="138"/>
    <x v="0"/>
    <x v="0"/>
    <x v="0"/>
    <x v="0"/>
    <x v="0"/>
    <x v="7"/>
    <x v="0"/>
    <x v="0"/>
    <x v="0"/>
    <x v="0"/>
    <x v="0"/>
    <x v="2"/>
    <x v="0"/>
    <x v="0"/>
    <x v="207"/>
    <x v="2"/>
    <x v="2"/>
    <x v="0"/>
    <x v="2"/>
    <x v="2"/>
    <x v="0"/>
    <x v="2"/>
    <x v="0"/>
    <x v="0"/>
    <x v="0"/>
    <x v="1"/>
    <x v="2"/>
    <x v="0"/>
  </r>
  <r>
    <x v="1"/>
    <x v="1"/>
    <x v="0"/>
    <x v="9"/>
    <x v="294"/>
    <x v="0"/>
    <x v="0"/>
    <x v="0"/>
    <x v="276"/>
    <x v="276"/>
    <x v="0"/>
    <x v="0"/>
    <x v="0"/>
    <x v="0"/>
    <x v="190"/>
    <x v="198"/>
    <x v="293"/>
    <x v="0"/>
    <x v="0"/>
    <x v="0"/>
    <x v="0"/>
    <x v="0"/>
    <x v="0"/>
    <x v="35"/>
    <x v="2"/>
    <x v="276"/>
    <x v="12"/>
    <x v="169"/>
    <x v="169"/>
    <x v="169"/>
    <x v="194"/>
    <x v="99"/>
    <x v="62"/>
    <x v="60"/>
    <x v="0"/>
    <x v="285"/>
    <x v="0"/>
    <x v="8"/>
    <x v="6"/>
    <x v="0"/>
    <x v="0"/>
    <x v="0"/>
    <x v="8"/>
    <x v="6"/>
    <x v="0"/>
    <x v="31"/>
    <x v="0"/>
    <x v="31"/>
    <x v="4"/>
    <x v="139"/>
    <x v="0"/>
    <x v="0"/>
    <x v="0"/>
    <x v="0"/>
    <x v="0"/>
    <x v="37"/>
    <x v="0"/>
    <x v="0"/>
    <x v="0"/>
    <x v="0"/>
    <x v="0"/>
    <x v="3"/>
    <x v="0"/>
    <x v="0"/>
    <x v="208"/>
    <x v="9"/>
    <x v="1"/>
    <x v="0"/>
    <x v="9"/>
    <x v="9"/>
    <x v="0"/>
    <x v="162"/>
    <x v="0"/>
    <x v="0"/>
    <x v="2"/>
    <x v="1"/>
    <x v="2"/>
    <x v="0"/>
  </r>
  <r>
    <x v="1"/>
    <x v="1"/>
    <x v="0"/>
    <x v="11"/>
    <x v="295"/>
    <x v="0"/>
    <x v="0"/>
    <x v="0"/>
    <x v="203"/>
    <x v="203"/>
    <x v="0"/>
    <x v="0"/>
    <x v="3"/>
    <x v="0"/>
    <x v="56"/>
    <x v="158"/>
    <x v="294"/>
    <x v="0"/>
    <x v="0"/>
    <x v="0"/>
    <x v="0"/>
    <x v="3"/>
    <x v="0"/>
    <x v="3"/>
    <x v="3"/>
    <x v="203"/>
    <x v="19"/>
    <x v="82"/>
    <x v="82"/>
    <x v="82"/>
    <x v="85"/>
    <x v="26"/>
    <x v="62"/>
    <x v="60"/>
    <x v="0"/>
    <x v="286"/>
    <x v="0"/>
    <x v="0"/>
    <x v="0"/>
    <x v="0"/>
    <x v="0"/>
    <x v="0"/>
    <x v="0"/>
    <x v="0"/>
    <x v="0"/>
    <x v="41"/>
    <x v="0"/>
    <x v="41"/>
    <x v="2"/>
    <x v="0"/>
    <x v="0"/>
    <x v="0"/>
    <x v="0"/>
    <x v="0"/>
    <x v="0"/>
    <x v="7"/>
    <x v="0"/>
    <x v="0"/>
    <x v="0"/>
    <x v="0"/>
    <x v="0"/>
    <x v="2"/>
    <x v="0"/>
    <x v="0"/>
    <x v="144"/>
    <x v="2"/>
    <x v="0"/>
    <x v="0"/>
    <x v="2"/>
    <x v="2"/>
    <x v="0"/>
    <x v="6"/>
    <x v="0"/>
    <x v="0"/>
    <x v="0"/>
    <x v="1"/>
    <x v="2"/>
    <x v="0"/>
  </r>
  <r>
    <x v="1"/>
    <x v="1"/>
    <x v="0"/>
    <x v="7"/>
    <x v="296"/>
    <x v="0"/>
    <x v="1"/>
    <x v="0"/>
    <x v="250"/>
    <x v="250"/>
    <x v="0"/>
    <x v="0"/>
    <x v="7"/>
    <x v="0"/>
    <x v="150"/>
    <x v="184"/>
    <x v="295"/>
    <x v="0"/>
    <x v="0"/>
    <x v="3"/>
    <x v="2"/>
    <x v="3"/>
    <x v="0"/>
    <x v="15"/>
    <x v="16"/>
    <x v="250"/>
    <x v="8"/>
    <x v="47"/>
    <x v="47"/>
    <x v="47"/>
    <x v="16"/>
    <x v="22"/>
    <x v="45"/>
    <x v="60"/>
    <x v="37"/>
    <x v="287"/>
    <x v="37"/>
    <x v="19"/>
    <x v="4"/>
    <x v="0"/>
    <x v="0"/>
    <x v="0"/>
    <x v="14"/>
    <x v="4"/>
    <x v="1"/>
    <x v="37"/>
    <x v="0"/>
    <x v="37"/>
    <x v="4"/>
    <x v="0"/>
    <x v="80"/>
    <x v="0"/>
    <x v="0"/>
    <x v="0"/>
    <x v="0"/>
    <x v="13"/>
    <x v="0"/>
    <x v="0"/>
    <x v="0"/>
    <x v="0"/>
    <x v="0"/>
    <x v="12"/>
    <x v="0"/>
    <x v="0"/>
    <x v="132"/>
    <x v="0"/>
    <x v="13"/>
    <x v="22"/>
    <x v="0"/>
    <x v="0"/>
    <x v="0"/>
    <x v="163"/>
    <x v="0"/>
    <x v="0"/>
    <x v="2"/>
    <x v="1"/>
    <x v="0"/>
    <x v="0"/>
  </r>
  <r>
    <x v="1"/>
    <x v="1"/>
    <x v="0"/>
    <x v="1"/>
    <x v="297"/>
    <x v="0"/>
    <x v="0"/>
    <x v="0"/>
    <x v="277"/>
    <x v="277"/>
    <x v="0"/>
    <x v="0"/>
    <x v="3"/>
    <x v="0"/>
    <x v="197"/>
    <x v="78"/>
    <x v="296"/>
    <x v="0"/>
    <x v="0"/>
    <x v="0"/>
    <x v="0"/>
    <x v="3"/>
    <x v="0"/>
    <x v="3"/>
    <x v="5"/>
    <x v="277"/>
    <x v="6"/>
    <x v="170"/>
    <x v="170"/>
    <x v="170"/>
    <x v="195"/>
    <x v="37"/>
    <x v="68"/>
    <x v="60"/>
    <x v="0"/>
    <x v="288"/>
    <x v="0"/>
    <x v="0"/>
    <x v="0"/>
    <x v="0"/>
    <x v="0"/>
    <x v="0"/>
    <x v="0"/>
    <x v="0"/>
    <x v="0"/>
    <x v="40"/>
    <x v="0"/>
    <x v="40"/>
    <x v="1"/>
    <x v="0"/>
    <x v="0"/>
    <x v="0"/>
    <x v="0"/>
    <x v="0"/>
    <x v="0"/>
    <x v="3"/>
    <x v="0"/>
    <x v="0"/>
    <x v="0"/>
    <x v="0"/>
    <x v="0"/>
    <x v="6"/>
    <x v="0"/>
    <x v="0"/>
    <x v="209"/>
    <x v="2"/>
    <x v="2"/>
    <x v="0"/>
    <x v="2"/>
    <x v="2"/>
    <x v="0"/>
    <x v="2"/>
    <x v="0"/>
    <x v="0"/>
    <x v="0"/>
    <x v="1"/>
    <x v="2"/>
    <x v="0"/>
  </r>
  <r>
    <x v="1"/>
    <x v="1"/>
    <x v="0"/>
    <x v="1"/>
    <x v="298"/>
    <x v="0"/>
    <x v="0"/>
    <x v="0"/>
    <x v="278"/>
    <x v="278"/>
    <x v="0"/>
    <x v="0"/>
    <x v="3"/>
    <x v="0"/>
    <x v="96"/>
    <x v="197"/>
    <x v="297"/>
    <x v="0"/>
    <x v="0"/>
    <x v="0"/>
    <x v="0"/>
    <x v="3"/>
    <x v="0"/>
    <x v="3"/>
    <x v="5"/>
    <x v="278"/>
    <x v="1"/>
    <x v="89"/>
    <x v="89"/>
    <x v="89"/>
    <x v="196"/>
    <x v="35"/>
    <x v="68"/>
    <x v="39"/>
    <x v="18"/>
    <x v="289"/>
    <x v="18"/>
    <x v="31"/>
    <x v="20"/>
    <x v="0"/>
    <x v="0"/>
    <x v="0"/>
    <x v="6"/>
    <x v="4"/>
    <x v="0"/>
    <x v="37"/>
    <x v="0"/>
    <x v="37"/>
    <x v="1"/>
    <x v="140"/>
    <x v="0"/>
    <x v="0"/>
    <x v="0"/>
    <x v="0"/>
    <x v="0"/>
    <x v="4"/>
    <x v="0"/>
    <x v="0"/>
    <x v="0"/>
    <x v="0"/>
    <x v="0"/>
    <x v="4"/>
    <x v="0"/>
    <x v="0"/>
    <x v="127"/>
    <x v="26"/>
    <x v="12"/>
    <x v="0"/>
    <x v="26"/>
    <x v="26"/>
    <x v="0"/>
    <x v="80"/>
    <x v="0"/>
    <x v="0"/>
    <x v="0"/>
    <x v="1"/>
    <x v="14"/>
    <x v="1"/>
  </r>
  <r>
    <x v="1"/>
    <x v="1"/>
    <x v="0"/>
    <x v="3"/>
    <x v="299"/>
    <x v="0"/>
    <x v="0"/>
    <x v="0"/>
    <x v="279"/>
    <x v="279"/>
    <x v="0"/>
    <x v="0"/>
    <x v="3"/>
    <x v="0"/>
    <x v="198"/>
    <x v="117"/>
    <x v="298"/>
    <x v="0"/>
    <x v="0"/>
    <x v="0"/>
    <x v="0"/>
    <x v="3"/>
    <x v="0"/>
    <x v="14"/>
    <x v="38"/>
    <x v="279"/>
    <x v="3"/>
    <x v="10"/>
    <x v="10"/>
    <x v="10"/>
    <x v="197"/>
    <x v="100"/>
    <x v="68"/>
    <x v="39"/>
    <x v="7"/>
    <x v="290"/>
    <x v="7"/>
    <x v="27"/>
    <x v="18"/>
    <x v="0"/>
    <x v="0"/>
    <x v="0"/>
    <x v="27"/>
    <x v="17"/>
    <x v="0"/>
    <x v="39"/>
    <x v="0"/>
    <x v="39"/>
    <x v="3"/>
    <x v="141"/>
    <x v="0"/>
    <x v="0"/>
    <x v="0"/>
    <x v="0"/>
    <x v="0"/>
    <x v="6"/>
    <x v="0"/>
    <x v="0"/>
    <x v="0"/>
    <x v="0"/>
    <x v="0"/>
    <x v="3"/>
    <x v="0"/>
    <x v="0"/>
    <x v="187"/>
    <x v="25"/>
    <x v="7"/>
    <x v="0"/>
    <x v="25"/>
    <x v="25"/>
    <x v="0"/>
    <x v="135"/>
    <x v="0"/>
    <x v="0"/>
    <x v="0"/>
    <x v="1"/>
    <x v="2"/>
    <x v="0"/>
  </r>
  <r>
    <x v="1"/>
    <x v="1"/>
    <x v="0"/>
    <x v="2"/>
    <x v="300"/>
    <x v="0"/>
    <x v="0"/>
    <x v="0"/>
    <x v="280"/>
    <x v="280"/>
    <x v="0"/>
    <x v="0"/>
    <x v="3"/>
    <x v="0"/>
    <x v="199"/>
    <x v="199"/>
    <x v="299"/>
    <x v="0"/>
    <x v="0"/>
    <x v="0"/>
    <x v="0"/>
    <x v="3"/>
    <x v="0"/>
    <x v="12"/>
    <x v="19"/>
    <x v="280"/>
    <x v="2"/>
    <x v="31"/>
    <x v="31"/>
    <x v="31"/>
    <x v="198"/>
    <x v="30"/>
    <x v="45"/>
    <x v="40"/>
    <x v="11"/>
    <x v="291"/>
    <x v="11"/>
    <x v="2"/>
    <x v="2"/>
    <x v="0"/>
    <x v="0"/>
    <x v="0"/>
    <x v="2"/>
    <x v="2"/>
    <x v="0"/>
    <x v="35"/>
    <x v="0"/>
    <x v="35"/>
    <x v="2"/>
    <x v="142"/>
    <x v="0"/>
    <x v="0"/>
    <x v="0"/>
    <x v="0"/>
    <x v="0"/>
    <x v="2"/>
    <x v="0"/>
    <x v="0"/>
    <x v="0"/>
    <x v="0"/>
    <x v="0"/>
    <x v="2"/>
    <x v="0"/>
    <x v="0"/>
    <x v="165"/>
    <x v="3"/>
    <x v="2"/>
    <x v="0"/>
    <x v="3"/>
    <x v="3"/>
    <x v="0"/>
    <x v="4"/>
    <x v="0"/>
    <x v="0"/>
    <x v="2"/>
    <x v="1"/>
    <x v="2"/>
    <x v="0"/>
  </r>
  <r>
    <x v="1"/>
    <x v="1"/>
    <x v="0"/>
    <x v="16"/>
    <x v="301"/>
    <x v="0"/>
    <x v="1"/>
    <x v="0"/>
    <x v="281"/>
    <x v="281"/>
    <x v="0"/>
    <x v="0"/>
    <x v="7"/>
    <x v="0"/>
    <x v="120"/>
    <x v="200"/>
    <x v="300"/>
    <x v="0"/>
    <x v="0"/>
    <x v="3"/>
    <x v="2"/>
    <x v="3"/>
    <x v="0"/>
    <x v="36"/>
    <x v="4"/>
    <x v="281"/>
    <x v="27"/>
    <x v="171"/>
    <x v="171"/>
    <x v="171"/>
    <x v="16"/>
    <x v="101"/>
    <x v="35"/>
    <x v="40"/>
    <x v="20"/>
    <x v="292"/>
    <x v="20"/>
    <x v="38"/>
    <x v="24"/>
    <x v="0"/>
    <x v="0"/>
    <x v="0"/>
    <x v="38"/>
    <x v="23"/>
    <x v="1"/>
    <x v="37"/>
    <x v="0"/>
    <x v="37"/>
    <x v="5"/>
    <x v="0"/>
    <x v="81"/>
    <x v="0"/>
    <x v="0"/>
    <x v="0"/>
    <x v="0"/>
    <x v="25"/>
    <x v="0"/>
    <x v="0"/>
    <x v="0"/>
    <x v="0"/>
    <x v="0"/>
    <x v="12"/>
    <x v="0"/>
    <x v="0"/>
    <x v="210"/>
    <x v="0"/>
    <x v="6"/>
    <x v="74"/>
    <x v="0"/>
    <x v="0"/>
    <x v="0"/>
    <x v="164"/>
    <x v="0"/>
    <x v="0"/>
    <x v="2"/>
    <x v="1"/>
    <x v="0"/>
    <x v="1"/>
  </r>
  <r>
    <x v="1"/>
    <x v="1"/>
    <x v="0"/>
    <x v="7"/>
    <x v="302"/>
    <x v="0"/>
    <x v="0"/>
    <x v="0"/>
    <x v="282"/>
    <x v="282"/>
    <x v="0"/>
    <x v="0"/>
    <x v="3"/>
    <x v="0"/>
    <x v="1"/>
    <x v="187"/>
    <x v="301"/>
    <x v="0"/>
    <x v="0"/>
    <x v="0"/>
    <x v="0"/>
    <x v="3"/>
    <x v="0"/>
    <x v="4"/>
    <x v="4"/>
    <x v="282"/>
    <x v="8"/>
    <x v="172"/>
    <x v="172"/>
    <x v="172"/>
    <x v="199"/>
    <x v="102"/>
    <x v="48"/>
    <x v="40"/>
    <x v="14"/>
    <x v="293"/>
    <x v="14"/>
    <x v="0"/>
    <x v="0"/>
    <x v="0"/>
    <x v="0"/>
    <x v="0"/>
    <x v="12"/>
    <x v="4"/>
    <x v="0"/>
    <x v="32"/>
    <x v="0"/>
    <x v="32"/>
    <x v="4"/>
    <x v="0"/>
    <x v="0"/>
    <x v="0"/>
    <x v="0"/>
    <x v="0"/>
    <x v="0"/>
    <x v="38"/>
    <x v="0"/>
    <x v="0"/>
    <x v="0"/>
    <x v="0"/>
    <x v="0"/>
    <x v="37"/>
    <x v="0"/>
    <x v="0"/>
    <x v="211"/>
    <x v="2"/>
    <x v="8"/>
    <x v="0"/>
    <x v="2"/>
    <x v="2"/>
    <x v="0"/>
    <x v="31"/>
    <x v="0"/>
    <x v="0"/>
    <x v="2"/>
    <x v="1"/>
    <x v="2"/>
    <x v="0"/>
  </r>
  <r>
    <x v="1"/>
    <x v="1"/>
    <x v="0"/>
    <x v="7"/>
    <x v="303"/>
    <x v="0"/>
    <x v="0"/>
    <x v="0"/>
    <x v="283"/>
    <x v="283"/>
    <x v="0"/>
    <x v="0"/>
    <x v="3"/>
    <x v="0"/>
    <x v="36"/>
    <x v="98"/>
    <x v="302"/>
    <x v="0"/>
    <x v="0"/>
    <x v="1"/>
    <x v="0"/>
    <x v="3"/>
    <x v="0"/>
    <x v="21"/>
    <x v="23"/>
    <x v="283"/>
    <x v="8"/>
    <x v="173"/>
    <x v="173"/>
    <x v="173"/>
    <x v="16"/>
    <x v="43"/>
    <x v="45"/>
    <x v="40"/>
    <x v="11"/>
    <x v="294"/>
    <x v="11"/>
    <x v="2"/>
    <x v="2"/>
    <x v="0"/>
    <x v="0"/>
    <x v="0"/>
    <x v="2"/>
    <x v="2"/>
    <x v="0"/>
    <x v="32"/>
    <x v="0"/>
    <x v="32"/>
    <x v="4"/>
    <x v="143"/>
    <x v="0"/>
    <x v="0"/>
    <x v="0"/>
    <x v="0"/>
    <x v="0"/>
    <x v="6"/>
    <x v="0"/>
    <x v="0"/>
    <x v="0"/>
    <x v="0"/>
    <x v="0"/>
    <x v="3"/>
    <x v="0"/>
    <x v="0"/>
    <x v="212"/>
    <x v="3"/>
    <x v="0"/>
    <x v="0"/>
    <x v="3"/>
    <x v="3"/>
    <x v="0"/>
    <x v="165"/>
    <x v="0"/>
    <x v="0"/>
    <x v="2"/>
    <x v="1"/>
    <x v="2"/>
    <x v="0"/>
  </r>
  <r>
    <x v="1"/>
    <x v="1"/>
    <x v="0"/>
    <x v="3"/>
    <x v="304"/>
    <x v="0"/>
    <x v="0"/>
    <x v="0"/>
    <x v="284"/>
    <x v="284"/>
    <x v="0"/>
    <x v="0"/>
    <x v="3"/>
    <x v="0"/>
    <x v="200"/>
    <x v="156"/>
    <x v="303"/>
    <x v="0"/>
    <x v="0"/>
    <x v="0"/>
    <x v="0"/>
    <x v="3"/>
    <x v="0"/>
    <x v="14"/>
    <x v="39"/>
    <x v="284"/>
    <x v="3"/>
    <x v="10"/>
    <x v="10"/>
    <x v="10"/>
    <x v="200"/>
    <x v="103"/>
    <x v="45"/>
    <x v="61"/>
    <x v="1"/>
    <x v="295"/>
    <x v="1"/>
    <x v="3"/>
    <x v="1"/>
    <x v="0"/>
    <x v="0"/>
    <x v="0"/>
    <x v="3"/>
    <x v="1"/>
    <x v="0"/>
    <x v="39"/>
    <x v="0"/>
    <x v="39"/>
    <x v="3"/>
    <x v="144"/>
    <x v="0"/>
    <x v="0"/>
    <x v="17"/>
    <x v="0"/>
    <x v="0"/>
    <x v="4"/>
    <x v="0"/>
    <x v="0"/>
    <x v="0"/>
    <x v="0"/>
    <x v="0"/>
    <x v="2"/>
    <x v="0"/>
    <x v="0"/>
    <x v="187"/>
    <x v="8"/>
    <x v="1"/>
    <x v="0"/>
    <x v="8"/>
    <x v="8"/>
    <x v="4"/>
    <x v="166"/>
    <x v="0"/>
    <x v="0"/>
    <x v="0"/>
    <x v="1"/>
    <x v="43"/>
    <x v="0"/>
  </r>
  <r>
    <x v="1"/>
    <x v="1"/>
    <x v="0"/>
    <x v="3"/>
    <x v="305"/>
    <x v="0"/>
    <x v="0"/>
    <x v="0"/>
    <x v="285"/>
    <x v="285"/>
    <x v="0"/>
    <x v="0"/>
    <x v="3"/>
    <x v="0"/>
    <x v="182"/>
    <x v="26"/>
    <x v="304"/>
    <x v="0"/>
    <x v="0"/>
    <x v="0"/>
    <x v="0"/>
    <x v="3"/>
    <x v="0"/>
    <x v="14"/>
    <x v="15"/>
    <x v="285"/>
    <x v="3"/>
    <x v="10"/>
    <x v="10"/>
    <x v="10"/>
    <x v="201"/>
    <x v="104"/>
    <x v="45"/>
    <x v="61"/>
    <x v="4"/>
    <x v="296"/>
    <x v="4"/>
    <x v="3"/>
    <x v="1"/>
    <x v="0"/>
    <x v="0"/>
    <x v="0"/>
    <x v="3"/>
    <x v="1"/>
    <x v="0"/>
    <x v="39"/>
    <x v="0"/>
    <x v="39"/>
    <x v="3"/>
    <x v="145"/>
    <x v="0"/>
    <x v="0"/>
    <x v="0"/>
    <x v="0"/>
    <x v="0"/>
    <x v="3"/>
    <x v="0"/>
    <x v="0"/>
    <x v="0"/>
    <x v="0"/>
    <x v="0"/>
    <x v="8"/>
    <x v="0"/>
    <x v="0"/>
    <x v="187"/>
    <x v="8"/>
    <x v="1"/>
    <x v="0"/>
    <x v="8"/>
    <x v="8"/>
    <x v="0"/>
    <x v="23"/>
    <x v="0"/>
    <x v="0"/>
    <x v="0"/>
    <x v="1"/>
    <x v="1"/>
    <x v="1"/>
  </r>
  <r>
    <x v="1"/>
    <x v="1"/>
    <x v="0"/>
    <x v="6"/>
    <x v="306"/>
    <x v="0"/>
    <x v="0"/>
    <x v="0"/>
    <x v="286"/>
    <x v="286"/>
    <x v="0"/>
    <x v="0"/>
    <x v="3"/>
    <x v="0"/>
    <x v="201"/>
    <x v="201"/>
    <x v="305"/>
    <x v="0"/>
    <x v="0"/>
    <x v="0"/>
    <x v="0"/>
    <x v="3"/>
    <x v="0"/>
    <x v="3"/>
    <x v="3"/>
    <x v="286"/>
    <x v="25"/>
    <x v="88"/>
    <x v="88"/>
    <x v="88"/>
    <x v="202"/>
    <x v="26"/>
    <x v="35"/>
    <x v="61"/>
    <x v="0"/>
    <x v="297"/>
    <x v="0"/>
    <x v="0"/>
    <x v="0"/>
    <x v="0"/>
    <x v="0"/>
    <x v="0"/>
    <x v="0"/>
    <x v="0"/>
    <x v="0"/>
    <x v="28"/>
    <x v="0"/>
    <x v="28"/>
    <x v="3"/>
    <x v="146"/>
    <x v="0"/>
    <x v="0"/>
    <x v="0"/>
    <x v="0"/>
    <x v="0"/>
    <x v="7"/>
    <x v="0"/>
    <x v="0"/>
    <x v="0"/>
    <x v="0"/>
    <x v="0"/>
    <x v="2"/>
    <x v="0"/>
    <x v="0"/>
    <x v="149"/>
    <x v="2"/>
    <x v="0"/>
    <x v="0"/>
    <x v="2"/>
    <x v="2"/>
    <x v="0"/>
    <x v="6"/>
    <x v="0"/>
    <x v="0"/>
    <x v="0"/>
    <x v="1"/>
    <x v="2"/>
    <x v="0"/>
  </r>
  <r>
    <x v="1"/>
    <x v="1"/>
    <x v="0"/>
    <x v="7"/>
    <x v="307"/>
    <x v="0"/>
    <x v="0"/>
    <x v="0"/>
    <x v="287"/>
    <x v="287"/>
    <x v="0"/>
    <x v="0"/>
    <x v="5"/>
    <x v="0"/>
    <x v="202"/>
    <x v="202"/>
    <x v="306"/>
    <x v="0"/>
    <x v="0"/>
    <x v="1"/>
    <x v="1"/>
    <x v="2"/>
    <x v="0"/>
    <x v="1"/>
    <x v="8"/>
    <x v="287"/>
    <x v="8"/>
    <x v="174"/>
    <x v="174"/>
    <x v="174"/>
    <x v="203"/>
    <x v="105"/>
    <x v="45"/>
    <x v="61"/>
    <x v="3"/>
    <x v="298"/>
    <x v="3"/>
    <x v="0"/>
    <x v="0"/>
    <x v="0"/>
    <x v="0"/>
    <x v="0"/>
    <x v="0"/>
    <x v="0"/>
    <x v="1"/>
    <x v="37"/>
    <x v="0"/>
    <x v="37"/>
    <x v="4"/>
    <x v="0"/>
    <x v="0"/>
    <x v="0"/>
    <x v="0"/>
    <x v="0"/>
    <x v="0"/>
    <x v="10"/>
    <x v="0"/>
    <x v="0"/>
    <x v="0"/>
    <x v="0"/>
    <x v="0"/>
    <x v="16"/>
    <x v="0"/>
    <x v="0"/>
    <x v="213"/>
    <x v="2"/>
    <x v="37"/>
    <x v="0"/>
    <x v="2"/>
    <x v="2"/>
    <x v="0"/>
    <x v="167"/>
    <x v="0"/>
    <x v="0"/>
    <x v="2"/>
    <x v="1"/>
    <x v="2"/>
    <x v="0"/>
  </r>
  <r>
    <x v="1"/>
    <x v="1"/>
    <x v="0"/>
    <x v="10"/>
    <x v="308"/>
    <x v="0"/>
    <x v="0"/>
    <x v="0"/>
    <x v="288"/>
    <x v="288"/>
    <x v="0"/>
    <x v="0"/>
    <x v="3"/>
    <x v="0"/>
    <x v="37"/>
    <x v="172"/>
    <x v="307"/>
    <x v="0"/>
    <x v="0"/>
    <x v="0"/>
    <x v="0"/>
    <x v="3"/>
    <x v="0"/>
    <x v="3"/>
    <x v="5"/>
    <x v="288"/>
    <x v="14"/>
    <x v="32"/>
    <x v="32"/>
    <x v="32"/>
    <x v="204"/>
    <x v="11"/>
    <x v="69"/>
    <x v="61"/>
    <x v="8"/>
    <x v="299"/>
    <x v="8"/>
    <x v="8"/>
    <x v="6"/>
    <x v="0"/>
    <x v="0"/>
    <x v="0"/>
    <x v="8"/>
    <x v="6"/>
    <x v="1"/>
    <x v="28"/>
    <x v="0"/>
    <x v="28"/>
    <x v="0"/>
    <x v="0"/>
    <x v="0"/>
    <x v="0"/>
    <x v="0"/>
    <x v="0"/>
    <x v="0"/>
    <x v="3"/>
    <x v="0"/>
    <x v="0"/>
    <x v="0"/>
    <x v="0"/>
    <x v="0"/>
    <x v="6"/>
    <x v="0"/>
    <x v="0"/>
    <x v="171"/>
    <x v="9"/>
    <x v="8"/>
    <x v="0"/>
    <x v="9"/>
    <x v="9"/>
    <x v="0"/>
    <x v="168"/>
    <x v="0"/>
    <x v="0"/>
    <x v="0"/>
    <x v="1"/>
    <x v="2"/>
    <x v="0"/>
  </r>
  <r>
    <x v="1"/>
    <x v="1"/>
    <x v="0"/>
    <x v="10"/>
    <x v="309"/>
    <x v="0"/>
    <x v="0"/>
    <x v="0"/>
    <x v="289"/>
    <x v="289"/>
    <x v="0"/>
    <x v="0"/>
    <x v="3"/>
    <x v="0"/>
    <x v="100"/>
    <x v="203"/>
    <x v="308"/>
    <x v="0"/>
    <x v="0"/>
    <x v="0"/>
    <x v="0"/>
    <x v="3"/>
    <x v="0"/>
    <x v="1"/>
    <x v="5"/>
    <x v="289"/>
    <x v="14"/>
    <x v="142"/>
    <x v="142"/>
    <x v="142"/>
    <x v="205"/>
    <x v="61"/>
    <x v="44"/>
    <x v="61"/>
    <x v="0"/>
    <x v="300"/>
    <x v="0"/>
    <x v="0"/>
    <x v="0"/>
    <x v="0"/>
    <x v="0"/>
    <x v="0"/>
    <x v="0"/>
    <x v="0"/>
    <x v="0"/>
    <x v="29"/>
    <x v="0"/>
    <x v="29"/>
    <x v="0"/>
    <x v="147"/>
    <x v="0"/>
    <x v="0"/>
    <x v="0"/>
    <x v="0"/>
    <x v="0"/>
    <x v="6"/>
    <x v="0"/>
    <x v="0"/>
    <x v="0"/>
    <x v="0"/>
    <x v="0"/>
    <x v="6"/>
    <x v="0"/>
    <x v="0"/>
    <x v="156"/>
    <x v="2"/>
    <x v="23"/>
    <x v="0"/>
    <x v="2"/>
    <x v="2"/>
    <x v="0"/>
    <x v="169"/>
    <x v="0"/>
    <x v="0"/>
    <x v="0"/>
    <x v="1"/>
    <x v="2"/>
    <x v="0"/>
  </r>
  <r>
    <x v="1"/>
    <x v="1"/>
    <x v="0"/>
    <x v="10"/>
    <x v="310"/>
    <x v="0"/>
    <x v="0"/>
    <x v="0"/>
    <x v="289"/>
    <x v="289"/>
    <x v="0"/>
    <x v="0"/>
    <x v="3"/>
    <x v="0"/>
    <x v="100"/>
    <x v="203"/>
    <x v="308"/>
    <x v="0"/>
    <x v="0"/>
    <x v="0"/>
    <x v="0"/>
    <x v="3"/>
    <x v="0"/>
    <x v="1"/>
    <x v="5"/>
    <x v="289"/>
    <x v="14"/>
    <x v="142"/>
    <x v="142"/>
    <x v="142"/>
    <x v="205"/>
    <x v="61"/>
    <x v="44"/>
    <x v="61"/>
    <x v="8"/>
    <x v="301"/>
    <x v="8"/>
    <x v="8"/>
    <x v="6"/>
    <x v="0"/>
    <x v="0"/>
    <x v="0"/>
    <x v="8"/>
    <x v="6"/>
    <x v="0"/>
    <x v="29"/>
    <x v="0"/>
    <x v="29"/>
    <x v="0"/>
    <x v="148"/>
    <x v="0"/>
    <x v="0"/>
    <x v="0"/>
    <x v="0"/>
    <x v="0"/>
    <x v="6"/>
    <x v="0"/>
    <x v="0"/>
    <x v="0"/>
    <x v="0"/>
    <x v="0"/>
    <x v="6"/>
    <x v="0"/>
    <x v="0"/>
    <x v="156"/>
    <x v="9"/>
    <x v="8"/>
    <x v="0"/>
    <x v="9"/>
    <x v="9"/>
    <x v="0"/>
    <x v="168"/>
    <x v="0"/>
    <x v="0"/>
    <x v="0"/>
    <x v="1"/>
    <x v="2"/>
    <x v="0"/>
  </r>
  <r>
    <x v="1"/>
    <x v="1"/>
    <x v="0"/>
    <x v="12"/>
    <x v="311"/>
    <x v="0"/>
    <x v="0"/>
    <x v="0"/>
    <x v="290"/>
    <x v="290"/>
    <x v="0"/>
    <x v="0"/>
    <x v="6"/>
    <x v="0"/>
    <x v="58"/>
    <x v="204"/>
    <x v="309"/>
    <x v="0"/>
    <x v="0"/>
    <x v="2"/>
    <x v="1"/>
    <x v="0"/>
    <x v="0"/>
    <x v="43"/>
    <x v="33"/>
    <x v="290"/>
    <x v="16"/>
    <x v="41"/>
    <x v="41"/>
    <x v="41"/>
    <x v="206"/>
    <x v="106"/>
    <x v="45"/>
    <x v="61"/>
    <x v="0"/>
    <x v="302"/>
    <x v="0"/>
    <x v="8"/>
    <x v="6"/>
    <x v="0"/>
    <x v="0"/>
    <x v="0"/>
    <x v="8"/>
    <x v="6"/>
    <x v="1"/>
    <x v="42"/>
    <x v="0"/>
    <x v="42"/>
    <x v="2"/>
    <x v="0"/>
    <x v="0"/>
    <x v="0"/>
    <x v="0"/>
    <x v="0"/>
    <x v="0"/>
    <x v="2"/>
    <x v="0"/>
    <x v="0"/>
    <x v="0"/>
    <x v="0"/>
    <x v="0"/>
    <x v="2"/>
    <x v="0"/>
    <x v="0"/>
    <x v="214"/>
    <x v="9"/>
    <x v="8"/>
    <x v="0"/>
    <x v="9"/>
    <x v="9"/>
    <x v="0"/>
    <x v="168"/>
    <x v="0"/>
    <x v="0"/>
    <x v="2"/>
    <x v="1"/>
    <x v="2"/>
    <x v="0"/>
  </r>
  <r>
    <x v="1"/>
    <x v="1"/>
    <x v="0"/>
    <x v="1"/>
    <x v="312"/>
    <x v="0"/>
    <x v="0"/>
    <x v="0"/>
    <x v="291"/>
    <x v="291"/>
    <x v="0"/>
    <x v="0"/>
    <x v="3"/>
    <x v="0"/>
    <x v="203"/>
    <x v="205"/>
    <x v="310"/>
    <x v="0"/>
    <x v="0"/>
    <x v="0"/>
    <x v="0"/>
    <x v="3"/>
    <x v="0"/>
    <x v="3"/>
    <x v="5"/>
    <x v="291"/>
    <x v="6"/>
    <x v="101"/>
    <x v="101"/>
    <x v="101"/>
    <x v="207"/>
    <x v="35"/>
    <x v="35"/>
    <x v="61"/>
    <x v="14"/>
    <x v="303"/>
    <x v="14"/>
    <x v="45"/>
    <x v="27"/>
    <x v="0"/>
    <x v="0"/>
    <x v="0"/>
    <x v="12"/>
    <x v="4"/>
    <x v="0"/>
    <x v="43"/>
    <x v="0"/>
    <x v="43"/>
    <x v="1"/>
    <x v="0"/>
    <x v="0"/>
    <x v="0"/>
    <x v="0"/>
    <x v="0"/>
    <x v="0"/>
    <x v="4"/>
    <x v="0"/>
    <x v="0"/>
    <x v="0"/>
    <x v="0"/>
    <x v="0"/>
    <x v="4"/>
    <x v="0"/>
    <x v="0"/>
    <x v="184"/>
    <x v="42"/>
    <x v="5"/>
    <x v="0"/>
    <x v="42"/>
    <x v="42"/>
    <x v="0"/>
    <x v="170"/>
    <x v="0"/>
    <x v="0"/>
    <x v="0"/>
    <x v="1"/>
    <x v="2"/>
    <x v="0"/>
  </r>
  <r>
    <x v="1"/>
    <x v="1"/>
    <x v="0"/>
    <x v="16"/>
    <x v="313"/>
    <x v="0"/>
    <x v="1"/>
    <x v="0"/>
    <x v="292"/>
    <x v="292"/>
    <x v="0"/>
    <x v="0"/>
    <x v="3"/>
    <x v="0"/>
    <x v="204"/>
    <x v="39"/>
    <x v="311"/>
    <x v="0"/>
    <x v="0"/>
    <x v="0"/>
    <x v="0"/>
    <x v="3"/>
    <x v="0"/>
    <x v="6"/>
    <x v="3"/>
    <x v="292"/>
    <x v="27"/>
    <x v="175"/>
    <x v="175"/>
    <x v="175"/>
    <x v="208"/>
    <x v="10"/>
    <x v="70"/>
    <x v="41"/>
    <x v="13"/>
    <x v="304"/>
    <x v="13"/>
    <x v="12"/>
    <x v="4"/>
    <x v="0"/>
    <x v="0"/>
    <x v="0"/>
    <x v="12"/>
    <x v="4"/>
    <x v="0"/>
    <x v="43"/>
    <x v="0"/>
    <x v="43"/>
    <x v="2"/>
    <x v="149"/>
    <x v="82"/>
    <x v="0"/>
    <x v="18"/>
    <x v="0"/>
    <x v="67"/>
    <x v="7"/>
    <x v="0"/>
    <x v="0"/>
    <x v="0"/>
    <x v="0"/>
    <x v="0"/>
    <x v="2"/>
    <x v="0"/>
    <x v="0"/>
    <x v="215"/>
    <x v="43"/>
    <x v="8"/>
    <x v="0"/>
    <x v="43"/>
    <x v="43"/>
    <x v="0"/>
    <x v="171"/>
    <x v="0"/>
    <x v="0"/>
    <x v="0"/>
    <x v="1"/>
    <x v="44"/>
    <x v="2"/>
  </r>
  <r>
    <x v="1"/>
    <x v="1"/>
    <x v="0"/>
    <x v="0"/>
    <x v="314"/>
    <x v="0"/>
    <x v="0"/>
    <x v="0"/>
    <x v="293"/>
    <x v="293"/>
    <x v="0"/>
    <x v="0"/>
    <x v="3"/>
    <x v="0"/>
    <x v="205"/>
    <x v="73"/>
    <x v="312"/>
    <x v="0"/>
    <x v="0"/>
    <x v="0"/>
    <x v="0"/>
    <x v="3"/>
    <x v="0"/>
    <x v="3"/>
    <x v="3"/>
    <x v="293"/>
    <x v="0"/>
    <x v="0"/>
    <x v="0"/>
    <x v="0"/>
    <x v="0"/>
    <x v="107"/>
    <x v="61"/>
    <x v="41"/>
    <x v="20"/>
    <x v="305"/>
    <x v="20"/>
    <x v="46"/>
    <x v="28"/>
    <x v="0"/>
    <x v="0"/>
    <x v="0"/>
    <x v="45"/>
    <x v="27"/>
    <x v="0"/>
    <x v="37"/>
    <x v="0"/>
    <x v="37"/>
    <x v="0"/>
    <x v="0"/>
    <x v="0"/>
    <x v="0"/>
    <x v="0"/>
    <x v="0"/>
    <x v="0"/>
    <x v="3"/>
    <x v="0"/>
    <x v="0"/>
    <x v="0"/>
    <x v="0"/>
    <x v="0"/>
    <x v="8"/>
    <x v="0"/>
    <x v="0"/>
    <x v="216"/>
    <x v="0"/>
    <x v="9"/>
    <x v="0"/>
    <x v="0"/>
    <x v="0"/>
    <x v="0"/>
    <x v="39"/>
    <x v="0"/>
    <x v="0"/>
    <x v="0"/>
    <x v="1"/>
    <x v="0"/>
    <x v="1"/>
  </r>
  <r>
    <x v="1"/>
    <x v="1"/>
    <x v="0"/>
    <x v="0"/>
    <x v="315"/>
    <x v="0"/>
    <x v="0"/>
    <x v="0"/>
    <x v="293"/>
    <x v="293"/>
    <x v="0"/>
    <x v="0"/>
    <x v="3"/>
    <x v="0"/>
    <x v="205"/>
    <x v="73"/>
    <x v="313"/>
    <x v="0"/>
    <x v="0"/>
    <x v="0"/>
    <x v="0"/>
    <x v="3"/>
    <x v="0"/>
    <x v="3"/>
    <x v="3"/>
    <x v="293"/>
    <x v="0"/>
    <x v="0"/>
    <x v="0"/>
    <x v="0"/>
    <x v="0"/>
    <x v="107"/>
    <x v="71"/>
    <x v="41"/>
    <x v="20"/>
    <x v="306"/>
    <x v="20"/>
    <x v="46"/>
    <x v="28"/>
    <x v="0"/>
    <x v="0"/>
    <x v="0"/>
    <x v="45"/>
    <x v="27"/>
    <x v="0"/>
    <x v="37"/>
    <x v="0"/>
    <x v="37"/>
    <x v="0"/>
    <x v="0"/>
    <x v="0"/>
    <x v="0"/>
    <x v="0"/>
    <x v="0"/>
    <x v="0"/>
    <x v="3"/>
    <x v="0"/>
    <x v="0"/>
    <x v="0"/>
    <x v="0"/>
    <x v="0"/>
    <x v="8"/>
    <x v="0"/>
    <x v="0"/>
    <x v="216"/>
    <x v="0"/>
    <x v="9"/>
    <x v="0"/>
    <x v="0"/>
    <x v="0"/>
    <x v="0"/>
    <x v="39"/>
    <x v="0"/>
    <x v="0"/>
    <x v="0"/>
    <x v="1"/>
    <x v="0"/>
    <x v="1"/>
  </r>
  <r>
    <x v="1"/>
    <x v="1"/>
    <x v="0"/>
    <x v="0"/>
    <x v="316"/>
    <x v="0"/>
    <x v="1"/>
    <x v="0"/>
    <x v="12"/>
    <x v="12"/>
    <x v="0"/>
    <x v="0"/>
    <x v="3"/>
    <x v="0"/>
    <x v="12"/>
    <x v="11"/>
    <x v="314"/>
    <x v="0"/>
    <x v="0"/>
    <x v="0"/>
    <x v="0"/>
    <x v="3"/>
    <x v="0"/>
    <x v="6"/>
    <x v="3"/>
    <x v="12"/>
    <x v="0"/>
    <x v="176"/>
    <x v="176"/>
    <x v="176"/>
    <x v="12"/>
    <x v="10"/>
    <x v="26"/>
    <x v="41"/>
    <x v="0"/>
    <x v="307"/>
    <x v="0"/>
    <x v="12"/>
    <x v="4"/>
    <x v="0"/>
    <x v="0"/>
    <x v="0"/>
    <x v="12"/>
    <x v="4"/>
    <x v="0"/>
    <x v="40"/>
    <x v="0"/>
    <x v="40"/>
    <x v="0"/>
    <x v="0"/>
    <x v="83"/>
    <x v="0"/>
    <x v="1"/>
    <x v="0"/>
    <x v="0"/>
    <x v="7"/>
    <x v="0"/>
    <x v="0"/>
    <x v="0"/>
    <x v="0"/>
    <x v="0"/>
    <x v="2"/>
    <x v="0"/>
    <x v="0"/>
    <x v="217"/>
    <x v="0"/>
    <x v="13"/>
    <x v="75"/>
    <x v="0"/>
    <x v="0"/>
    <x v="1"/>
    <x v="172"/>
    <x v="0"/>
    <x v="0"/>
    <x v="0"/>
    <x v="1"/>
    <x v="0"/>
    <x v="0"/>
  </r>
  <r>
    <x v="1"/>
    <x v="1"/>
    <x v="0"/>
    <x v="1"/>
    <x v="317"/>
    <x v="0"/>
    <x v="0"/>
    <x v="0"/>
    <x v="294"/>
    <x v="294"/>
    <x v="0"/>
    <x v="0"/>
    <x v="3"/>
    <x v="0"/>
    <x v="31"/>
    <x v="44"/>
    <x v="315"/>
    <x v="0"/>
    <x v="0"/>
    <x v="0"/>
    <x v="0"/>
    <x v="3"/>
    <x v="0"/>
    <x v="3"/>
    <x v="3"/>
    <x v="294"/>
    <x v="6"/>
    <x v="101"/>
    <x v="101"/>
    <x v="101"/>
    <x v="209"/>
    <x v="3"/>
    <x v="69"/>
    <x v="41"/>
    <x v="0"/>
    <x v="308"/>
    <x v="0"/>
    <x v="26"/>
    <x v="17"/>
    <x v="0"/>
    <x v="0"/>
    <x v="0"/>
    <x v="12"/>
    <x v="4"/>
    <x v="0"/>
    <x v="43"/>
    <x v="0"/>
    <x v="43"/>
    <x v="1"/>
    <x v="0"/>
    <x v="0"/>
    <x v="0"/>
    <x v="0"/>
    <x v="0"/>
    <x v="0"/>
    <x v="3"/>
    <x v="0"/>
    <x v="0"/>
    <x v="0"/>
    <x v="0"/>
    <x v="0"/>
    <x v="16"/>
    <x v="0"/>
    <x v="0"/>
    <x v="184"/>
    <x v="24"/>
    <x v="3"/>
    <x v="0"/>
    <x v="24"/>
    <x v="24"/>
    <x v="0"/>
    <x v="173"/>
    <x v="0"/>
    <x v="0"/>
    <x v="0"/>
    <x v="1"/>
    <x v="2"/>
    <x v="0"/>
  </r>
  <r>
    <x v="1"/>
    <x v="1"/>
    <x v="0"/>
    <x v="3"/>
    <x v="318"/>
    <x v="0"/>
    <x v="1"/>
    <x v="0"/>
    <x v="295"/>
    <x v="295"/>
    <x v="0"/>
    <x v="0"/>
    <x v="8"/>
    <x v="0"/>
    <x v="98"/>
    <x v="63"/>
    <x v="316"/>
    <x v="0"/>
    <x v="0"/>
    <x v="3"/>
    <x v="2"/>
    <x v="3"/>
    <x v="0"/>
    <x v="23"/>
    <x v="1"/>
    <x v="295"/>
    <x v="3"/>
    <x v="51"/>
    <x v="51"/>
    <x v="51"/>
    <x v="38"/>
    <x v="45"/>
    <x v="44"/>
    <x v="41"/>
    <x v="0"/>
    <x v="309"/>
    <x v="0"/>
    <x v="10"/>
    <x v="1"/>
    <x v="0"/>
    <x v="0"/>
    <x v="0"/>
    <x v="10"/>
    <x v="1"/>
    <x v="0"/>
    <x v="44"/>
    <x v="0"/>
    <x v="44"/>
    <x v="3"/>
    <x v="0"/>
    <x v="84"/>
    <x v="0"/>
    <x v="0"/>
    <x v="0"/>
    <x v="17"/>
    <x v="18"/>
    <x v="0"/>
    <x v="0"/>
    <x v="0"/>
    <x v="0"/>
    <x v="0"/>
    <x v="19"/>
    <x v="0"/>
    <x v="0"/>
    <x v="194"/>
    <x v="0"/>
    <x v="15"/>
    <x v="76"/>
    <x v="0"/>
    <x v="0"/>
    <x v="0"/>
    <x v="174"/>
    <x v="0"/>
    <x v="0"/>
    <x v="1"/>
    <x v="1"/>
    <x v="0"/>
    <x v="0"/>
  </r>
  <r>
    <x v="1"/>
    <x v="1"/>
    <x v="0"/>
    <x v="1"/>
    <x v="319"/>
    <x v="0"/>
    <x v="0"/>
    <x v="0"/>
    <x v="296"/>
    <x v="296"/>
    <x v="0"/>
    <x v="0"/>
    <x v="4"/>
    <x v="0"/>
    <x v="114"/>
    <x v="128"/>
    <x v="317"/>
    <x v="0"/>
    <x v="0"/>
    <x v="0"/>
    <x v="0"/>
    <x v="3"/>
    <x v="0"/>
    <x v="5"/>
    <x v="6"/>
    <x v="296"/>
    <x v="1"/>
    <x v="150"/>
    <x v="150"/>
    <x v="150"/>
    <x v="210"/>
    <x v="6"/>
    <x v="35"/>
    <x v="41"/>
    <x v="3"/>
    <x v="245"/>
    <x v="3"/>
    <x v="0"/>
    <x v="0"/>
    <x v="0"/>
    <x v="0"/>
    <x v="0"/>
    <x v="12"/>
    <x v="4"/>
    <x v="0"/>
    <x v="45"/>
    <x v="0"/>
    <x v="45"/>
    <x v="1"/>
    <x v="0"/>
    <x v="0"/>
    <x v="0"/>
    <x v="0"/>
    <x v="0"/>
    <x v="0"/>
    <x v="5"/>
    <x v="0"/>
    <x v="0"/>
    <x v="0"/>
    <x v="0"/>
    <x v="0"/>
    <x v="5"/>
    <x v="0"/>
    <x v="0"/>
    <x v="177"/>
    <x v="2"/>
    <x v="16"/>
    <x v="0"/>
    <x v="2"/>
    <x v="2"/>
    <x v="0"/>
    <x v="86"/>
    <x v="0"/>
    <x v="0"/>
    <x v="1"/>
    <x v="1"/>
    <x v="2"/>
    <x v="0"/>
  </r>
  <r>
    <x v="1"/>
    <x v="1"/>
    <x v="0"/>
    <x v="12"/>
    <x v="320"/>
    <x v="0"/>
    <x v="0"/>
    <x v="0"/>
    <x v="297"/>
    <x v="297"/>
    <x v="0"/>
    <x v="0"/>
    <x v="5"/>
    <x v="0"/>
    <x v="71"/>
    <x v="206"/>
    <x v="318"/>
    <x v="0"/>
    <x v="0"/>
    <x v="3"/>
    <x v="1"/>
    <x v="2"/>
    <x v="0"/>
    <x v="1"/>
    <x v="31"/>
    <x v="297"/>
    <x v="16"/>
    <x v="38"/>
    <x v="38"/>
    <x v="38"/>
    <x v="16"/>
    <x v="108"/>
    <x v="35"/>
    <x v="41"/>
    <x v="0"/>
    <x v="310"/>
    <x v="0"/>
    <x v="0"/>
    <x v="0"/>
    <x v="0"/>
    <x v="0"/>
    <x v="0"/>
    <x v="0"/>
    <x v="0"/>
    <x v="0"/>
    <x v="42"/>
    <x v="0"/>
    <x v="42"/>
    <x v="2"/>
    <x v="150"/>
    <x v="0"/>
    <x v="0"/>
    <x v="0"/>
    <x v="0"/>
    <x v="0"/>
    <x v="7"/>
    <x v="0"/>
    <x v="0"/>
    <x v="0"/>
    <x v="0"/>
    <x v="0"/>
    <x v="10"/>
    <x v="0"/>
    <x v="0"/>
    <x v="218"/>
    <x v="2"/>
    <x v="0"/>
    <x v="0"/>
    <x v="2"/>
    <x v="2"/>
    <x v="0"/>
    <x v="6"/>
    <x v="0"/>
    <x v="0"/>
    <x v="2"/>
    <x v="1"/>
    <x v="2"/>
    <x v="0"/>
  </r>
  <r>
    <x v="1"/>
    <x v="1"/>
    <x v="0"/>
    <x v="10"/>
    <x v="321"/>
    <x v="0"/>
    <x v="1"/>
    <x v="0"/>
    <x v="298"/>
    <x v="298"/>
    <x v="0"/>
    <x v="0"/>
    <x v="0"/>
    <x v="0"/>
    <x v="96"/>
    <x v="207"/>
    <x v="319"/>
    <x v="0"/>
    <x v="0"/>
    <x v="0"/>
    <x v="0"/>
    <x v="0"/>
    <x v="0"/>
    <x v="3"/>
    <x v="3"/>
    <x v="298"/>
    <x v="14"/>
    <x v="133"/>
    <x v="133"/>
    <x v="133"/>
    <x v="211"/>
    <x v="109"/>
    <x v="35"/>
    <x v="42"/>
    <x v="0"/>
    <x v="311"/>
    <x v="0"/>
    <x v="0"/>
    <x v="0"/>
    <x v="0"/>
    <x v="0"/>
    <x v="0"/>
    <x v="0"/>
    <x v="0"/>
    <x v="0"/>
    <x v="45"/>
    <x v="0"/>
    <x v="45"/>
    <x v="0"/>
    <x v="151"/>
    <x v="85"/>
    <x v="0"/>
    <x v="0"/>
    <x v="0"/>
    <x v="0"/>
    <x v="37"/>
    <x v="0"/>
    <x v="0"/>
    <x v="0"/>
    <x v="0"/>
    <x v="0"/>
    <x v="30"/>
    <x v="0"/>
    <x v="0"/>
    <x v="136"/>
    <x v="2"/>
    <x v="2"/>
    <x v="77"/>
    <x v="2"/>
    <x v="2"/>
    <x v="0"/>
    <x v="175"/>
    <x v="0"/>
    <x v="0"/>
    <x v="0"/>
    <x v="1"/>
    <x v="2"/>
    <x v="0"/>
  </r>
  <r>
    <x v="1"/>
    <x v="1"/>
    <x v="0"/>
    <x v="3"/>
    <x v="322"/>
    <x v="0"/>
    <x v="0"/>
    <x v="0"/>
    <x v="299"/>
    <x v="299"/>
    <x v="0"/>
    <x v="0"/>
    <x v="3"/>
    <x v="0"/>
    <x v="206"/>
    <x v="24"/>
    <x v="320"/>
    <x v="0"/>
    <x v="0"/>
    <x v="0"/>
    <x v="0"/>
    <x v="3"/>
    <x v="0"/>
    <x v="16"/>
    <x v="17"/>
    <x v="299"/>
    <x v="13"/>
    <x v="177"/>
    <x v="177"/>
    <x v="177"/>
    <x v="12"/>
    <x v="25"/>
    <x v="35"/>
    <x v="42"/>
    <x v="3"/>
    <x v="312"/>
    <x v="3"/>
    <x v="6"/>
    <x v="4"/>
    <x v="0"/>
    <x v="0"/>
    <x v="0"/>
    <x v="6"/>
    <x v="4"/>
    <x v="0"/>
    <x v="38"/>
    <x v="0"/>
    <x v="38"/>
    <x v="6"/>
    <x v="0"/>
    <x v="0"/>
    <x v="0"/>
    <x v="0"/>
    <x v="0"/>
    <x v="0"/>
    <x v="3"/>
    <x v="0"/>
    <x v="0"/>
    <x v="0"/>
    <x v="0"/>
    <x v="0"/>
    <x v="3"/>
    <x v="0"/>
    <x v="0"/>
    <x v="219"/>
    <x v="0"/>
    <x v="2"/>
    <x v="0"/>
    <x v="0"/>
    <x v="0"/>
    <x v="0"/>
    <x v="82"/>
    <x v="0"/>
    <x v="0"/>
    <x v="0"/>
    <x v="1"/>
    <x v="0"/>
    <x v="0"/>
  </r>
  <r>
    <x v="1"/>
    <x v="1"/>
    <x v="0"/>
    <x v="1"/>
    <x v="323"/>
    <x v="0"/>
    <x v="0"/>
    <x v="0"/>
    <x v="300"/>
    <x v="300"/>
    <x v="0"/>
    <x v="0"/>
    <x v="3"/>
    <x v="0"/>
    <x v="207"/>
    <x v="208"/>
    <x v="321"/>
    <x v="0"/>
    <x v="0"/>
    <x v="0"/>
    <x v="0"/>
    <x v="3"/>
    <x v="0"/>
    <x v="3"/>
    <x v="3"/>
    <x v="300"/>
    <x v="6"/>
    <x v="178"/>
    <x v="178"/>
    <x v="178"/>
    <x v="212"/>
    <x v="3"/>
    <x v="35"/>
    <x v="42"/>
    <x v="3"/>
    <x v="313"/>
    <x v="3"/>
    <x v="14"/>
    <x v="10"/>
    <x v="0"/>
    <x v="0"/>
    <x v="0"/>
    <x v="15"/>
    <x v="10"/>
    <x v="0"/>
    <x v="39"/>
    <x v="0"/>
    <x v="39"/>
    <x v="1"/>
    <x v="152"/>
    <x v="0"/>
    <x v="0"/>
    <x v="0"/>
    <x v="0"/>
    <x v="0"/>
    <x v="3"/>
    <x v="0"/>
    <x v="0"/>
    <x v="0"/>
    <x v="0"/>
    <x v="0"/>
    <x v="8"/>
    <x v="0"/>
    <x v="0"/>
    <x v="220"/>
    <x v="13"/>
    <x v="3"/>
    <x v="0"/>
    <x v="13"/>
    <x v="13"/>
    <x v="0"/>
    <x v="27"/>
    <x v="0"/>
    <x v="0"/>
    <x v="0"/>
    <x v="1"/>
    <x v="2"/>
    <x v="0"/>
  </r>
  <r>
    <x v="1"/>
    <x v="1"/>
    <x v="0"/>
    <x v="2"/>
    <x v="324"/>
    <x v="0"/>
    <x v="0"/>
    <x v="0"/>
    <x v="301"/>
    <x v="301"/>
    <x v="0"/>
    <x v="0"/>
    <x v="5"/>
    <x v="0"/>
    <x v="208"/>
    <x v="65"/>
    <x v="322"/>
    <x v="0"/>
    <x v="0"/>
    <x v="1"/>
    <x v="1"/>
    <x v="2"/>
    <x v="0"/>
    <x v="7"/>
    <x v="11"/>
    <x v="301"/>
    <x v="11"/>
    <x v="115"/>
    <x v="115"/>
    <x v="115"/>
    <x v="213"/>
    <x v="29"/>
    <x v="66"/>
    <x v="42"/>
    <x v="14"/>
    <x v="314"/>
    <x v="14"/>
    <x v="12"/>
    <x v="4"/>
    <x v="0"/>
    <x v="0"/>
    <x v="0"/>
    <x v="12"/>
    <x v="4"/>
    <x v="0"/>
    <x v="40"/>
    <x v="0"/>
    <x v="40"/>
    <x v="2"/>
    <x v="153"/>
    <x v="0"/>
    <x v="0"/>
    <x v="0"/>
    <x v="0"/>
    <x v="0"/>
    <x v="10"/>
    <x v="0"/>
    <x v="0"/>
    <x v="0"/>
    <x v="0"/>
    <x v="0"/>
    <x v="38"/>
    <x v="0"/>
    <x v="0"/>
    <x v="172"/>
    <x v="0"/>
    <x v="5"/>
    <x v="0"/>
    <x v="0"/>
    <x v="0"/>
    <x v="0"/>
    <x v="29"/>
    <x v="0"/>
    <x v="0"/>
    <x v="2"/>
    <x v="1"/>
    <x v="0"/>
    <x v="0"/>
  </r>
  <r>
    <x v="1"/>
    <x v="1"/>
    <x v="0"/>
    <x v="3"/>
    <x v="325"/>
    <x v="0"/>
    <x v="0"/>
    <x v="0"/>
    <x v="302"/>
    <x v="302"/>
    <x v="0"/>
    <x v="0"/>
    <x v="3"/>
    <x v="0"/>
    <x v="116"/>
    <x v="37"/>
    <x v="323"/>
    <x v="0"/>
    <x v="0"/>
    <x v="0"/>
    <x v="0"/>
    <x v="3"/>
    <x v="0"/>
    <x v="16"/>
    <x v="17"/>
    <x v="302"/>
    <x v="3"/>
    <x v="179"/>
    <x v="179"/>
    <x v="179"/>
    <x v="214"/>
    <x v="25"/>
    <x v="26"/>
    <x v="42"/>
    <x v="12"/>
    <x v="315"/>
    <x v="12"/>
    <x v="18"/>
    <x v="12"/>
    <x v="0"/>
    <x v="0"/>
    <x v="0"/>
    <x v="20"/>
    <x v="12"/>
    <x v="0"/>
    <x v="39"/>
    <x v="0"/>
    <x v="39"/>
    <x v="3"/>
    <x v="154"/>
    <x v="0"/>
    <x v="0"/>
    <x v="0"/>
    <x v="0"/>
    <x v="0"/>
    <x v="3"/>
    <x v="0"/>
    <x v="0"/>
    <x v="0"/>
    <x v="0"/>
    <x v="0"/>
    <x v="3"/>
    <x v="0"/>
    <x v="0"/>
    <x v="221"/>
    <x v="16"/>
    <x v="5"/>
    <x v="0"/>
    <x v="16"/>
    <x v="16"/>
    <x v="0"/>
    <x v="49"/>
    <x v="0"/>
    <x v="0"/>
    <x v="0"/>
    <x v="1"/>
    <x v="45"/>
    <x v="1"/>
  </r>
  <r>
    <x v="1"/>
    <x v="1"/>
    <x v="0"/>
    <x v="10"/>
    <x v="326"/>
    <x v="0"/>
    <x v="1"/>
    <x v="0"/>
    <x v="303"/>
    <x v="303"/>
    <x v="0"/>
    <x v="0"/>
    <x v="0"/>
    <x v="0"/>
    <x v="209"/>
    <x v="207"/>
    <x v="324"/>
    <x v="0"/>
    <x v="0"/>
    <x v="0"/>
    <x v="0"/>
    <x v="0"/>
    <x v="0"/>
    <x v="3"/>
    <x v="3"/>
    <x v="303"/>
    <x v="14"/>
    <x v="133"/>
    <x v="133"/>
    <x v="133"/>
    <x v="16"/>
    <x v="109"/>
    <x v="26"/>
    <x v="43"/>
    <x v="0"/>
    <x v="316"/>
    <x v="0"/>
    <x v="0"/>
    <x v="0"/>
    <x v="0"/>
    <x v="0"/>
    <x v="0"/>
    <x v="0"/>
    <x v="0"/>
    <x v="0"/>
    <x v="31"/>
    <x v="0"/>
    <x v="31"/>
    <x v="0"/>
    <x v="155"/>
    <x v="86"/>
    <x v="0"/>
    <x v="0"/>
    <x v="0"/>
    <x v="68"/>
    <x v="37"/>
    <x v="0"/>
    <x v="0"/>
    <x v="0"/>
    <x v="0"/>
    <x v="0"/>
    <x v="30"/>
    <x v="0"/>
    <x v="0"/>
    <x v="136"/>
    <x v="2"/>
    <x v="2"/>
    <x v="78"/>
    <x v="2"/>
    <x v="2"/>
    <x v="0"/>
    <x v="176"/>
    <x v="0"/>
    <x v="0"/>
    <x v="0"/>
    <x v="1"/>
    <x v="2"/>
    <x v="0"/>
  </r>
  <r>
    <x v="1"/>
    <x v="1"/>
    <x v="0"/>
    <x v="1"/>
    <x v="327"/>
    <x v="0"/>
    <x v="0"/>
    <x v="0"/>
    <x v="304"/>
    <x v="304"/>
    <x v="0"/>
    <x v="0"/>
    <x v="3"/>
    <x v="0"/>
    <x v="210"/>
    <x v="209"/>
    <x v="325"/>
    <x v="0"/>
    <x v="0"/>
    <x v="0"/>
    <x v="0"/>
    <x v="3"/>
    <x v="0"/>
    <x v="3"/>
    <x v="5"/>
    <x v="304"/>
    <x v="6"/>
    <x v="114"/>
    <x v="114"/>
    <x v="114"/>
    <x v="215"/>
    <x v="12"/>
    <x v="72"/>
    <x v="43"/>
    <x v="1"/>
    <x v="317"/>
    <x v="1"/>
    <x v="47"/>
    <x v="14"/>
    <x v="0"/>
    <x v="0"/>
    <x v="0"/>
    <x v="46"/>
    <x v="14"/>
    <x v="0"/>
    <x v="43"/>
    <x v="0"/>
    <x v="43"/>
    <x v="1"/>
    <x v="0"/>
    <x v="0"/>
    <x v="0"/>
    <x v="0"/>
    <x v="0"/>
    <x v="0"/>
    <x v="3"/>
    <x v="0"/>
    <x v="0"/>
    <x v="0"/>
    <x v="0"/>
    <x v="0"/>
    <x v="6"/>
    <x v="0"/>
    <x v="0"/>
    <x v="164"/>
    <x v="0"/>
    <x v="1"/>
    <x v="0"/>
    <x v="0"/>
    <x v="0"/>
    <x v="0"/>
    <x v="110"/>
    <x v="0"/>
    <x v="0"/>
    <x v="0"/>
    <x v="1"/>
    <x v="0"/>
    <x v="1"/>
  </r>
  <r>
    <x v="1"/>
    <x v="1"/>
    <x v="0"/>
    <x v="0"/>
    <x v="328"/>
    <x v="0"/>
    <x v="1"/>
    <x v="0"/>
    <x v="305"/>
    <x v="305"/>
    <x v="0"/>
    <x v="0"/>
    <x v="3"/>
    <x v="0"/>
    <x v="211"/>
    <x v="41"/>
    <x v="326"/>
    <x v="0"/>
    <x v="0"/>
    <x v="0"/>
    <x v="0"/>
    <x v="3"/>
    <x v="0"/>
    <x v="44"/>
    <x v="14"/>
    <x v="305"/>
    <x v="0"/>
    <x v="39"/>
    <x v="39"/>
    <x v="39"/>
    <x v="216"/>
    <x v="110"/>
    <x v="48"/>
    <x v="43"/>
    <x v="4"/>
    <x v="318"/>
    <x v="4"/>
    <x v="33"/>
    <x v="1"/>
    <x v="0"/>
    <x v="0"/>
    <x v="0"/>
    <x v="32"/>
    <x v="1"/>
    <x v="0"/>
    <x v="42"/>
    <x v="0"/>
    <x v="42"/>
    <x v="0"/>
    <x v="156"/>
    <x v="87"/>
    <x v="0"/>
    <x v="19"/>
    <x v="0"/>
    <x v="69"/>
    <x v="3"/>
    <x v="0"/>
    <x v="0"/>
    <x v="0"/>
    <x v="0"/>
    <x v="0"/>
    <x v="6"/>
    <x v="0"/>
    <x v="0"/>
    <x v="222"/>
    <x v="32"/>
    <x v="9"/>
    <x v="79"/>
    <x v="32"/>
    <x v="32"/>
    <x v="1"/>
    <x v="177"/>
    <x v="0"/>
    <x v="0"/>
    <x v="0"/>
    <x v="1"/>
    <x v="11"/>
    <x v="1"/>
  </r>
  <r>
    <x v="1"/>
    <x v="1"/>
    <x v="0"/>
    <x v="1"/>
    <x v="329"/>
    <x v="0"/>
    <x v="0"/>
    <x v="0"/>
    <x v="306"/>
    <x v="306"/>
    <x v="0"/>
    <x v="0"/>
    <x v="3"/>
    <x v="0"/>
    <x v="95"/>
    <x v="210"/>
    <x v="327"/>
    <x v="0"/>
    <x v="0"/>
    <x v="0"/>
    <x v="0"/>
    <x v="3"/>
    <x v="0"/>
    <x v="3"/>
    <x v="3"/>
    <x v="306"/>
    <x v="6"/>
    <x v="180"/>
    <x v="180"/>
    <x v="180"/>
    <x v="217"/>
    <x v="3"/>
    <x v="73"/>
    <x v="43"/>
    <x v="0"/>
    <x v="319"/>
    <x v="0"/>
    <x v="0"/>
    <x v="0"/>
    <x v="0"/>
    <x v="0"/>
    <x v="0"/>
    <x v="0"/>
    <x v="0"/>
    <x v="0"/>
    <x v="43"/>
    <x v="7"/>
    <x v="43"/>
    <x v="1"/>
    <x v="157"/>
    <x v="0"/>
    <x v="0"/>
    <x v="0"/>
    <x v="0"/>
    <x v="70"/>
    <x v="3"/>
    <x v="0"/>
    <x v="0"/>
    <x v="0"/>
    <x v="0"/>
    <x v="0"/>
    <x v="16"/>
    <x v="0"/>
    <x v="0"/>
    <x v="223"/>
    <x v="2"/>
    <x v="3"/>
    <x v="0"/>
    <x v="2"/>
    <x v="2"/>
    <x v="0"/>
    <x v="3"/>
    <x v="0"/>
    <x v="0"/>
    <x v="0"/>
    <x v="1"/>
    <x v="2"/>
    <x v="0"/>
  </r>
  <r>
    <x v="1"/>
    <x v="1"/>
    <x v="0"/>
    <x v="2"/>
    <x v="330"/>
    <x v="0"/>
    <x v="1"/>
    <x v="0"/>
    <x v="307"/>
    <x v="307"/>
    <x v="0"/>
    <x v="0"/>
    <x v="5"/>
    <x v="0"/>
    <x v="212"/>
    <x v="83"/>
    <x v="328"/>
    <x v="0"/>
    <x v="0"/>
    <x v="1"/>
    <x v="1"/>
    <x v="2"/>
    <x v="0"/>
    <x v="7"/>
    <x v="11"/>
    <x v="307"/>
    <x v="2"/>
    <x v="31"/>
    <x v="31"/>
    <x v="31"/>
    <x v="218"/>
    <x v="29"/>
    <x v="47"/>
    <x v="43"/>
    <x v="1"/>
    <x v="320"/>
    <x v="1"/>
    <x v="12"/>
    <x v="4"/>
    <x v="0"/>
    <x v="0"/>
    <x v="0"/>
    <x v="12"/>
    <x v="4"/>
    <x v="1"/>
    <x v="44"/>
    <x v="0"/>
    <x v="44"/>
    <x v="2"/>
    <x v="0"/>
    <x v="88"/>
    <x v="0"/>
    <x v="0"/>
    <x v="0"/>
    <x v="0"/>
    <x v="10"/>
    <x v="0"/>
    <x v="0"/>
    <x v="0"/>
    <x v="0"/>
    <x v="0"/>
    <x v="3"/>
    <x v="0"/>
    <x v="0"/>
    <x v="165"/>
    <x v="0"/>
    <x v="12"/>
    <x v="80"/>
    <x v="0"/>
    <x v="0"/>
    <x v="0"/>
    <x v="178"/>
    <x v="0"/>
    <x v="0"/>
    <x v="2"/>
    <x v="1"/>
    <x v="0"/>
    <x v="0"/>
  </r>
  <r>
    <x v="1"/>
    <x v="1"/>
    <x v="0"/>
    <x v="7"/>
    <x v="331"/>
    <x v="0"/>
    <x v="0"/>
    <x v="0"/>
    <x v="308"/>
    <x v="308"/>
    <x v="0"/>
    <x v="0"/>
    <x v="5"/>
    <x v="0"/>
    <x v="213"/>
    <x v="211"/>
    <x v="329"/>
    <x v="0"/>
    <x v="0"/>
    <x v="3"/>
    <x v="1"/>
    <x v="2"/>
    <x v="0"/>
    <x v="10"/>
    <x v="4"/>
    <x v="308"/>
    <x v="9"/>
    <x v="181"/>
    <x v="181"/>
    <x v="181"/>
    <x v="219"/>
    <x v="24"/>
    <x v="26"/>
    <x v="43"/>
    <x v="14"/>
    <x v="321"/>
    <x v="14"/>
    <x v="0"/>
    <x v="0"/>
    <x v="0"/>
    <x v="0"/>
    <x v="0"/>
    <x v="0"/>
    <x v="0"/>
    <x v="0"/>
    <x v="31"/>
    <x v="0"/>
    <x v="31"/>
    <x v="0"/>
    <x v="158"/>
    <x v="0"/>
    <x v="0"/>
    <x v="0"/>
    <x v="0"/>
    <x v="0"/>
    <x v="2"/>
    <x v="0"/>
    <x v="0"/>
    <x v="0"/>
    <x v="0"/>
    <x v="0"/>
    <x v="2"/>
    <x v="0"/>
    <x v="0"/>
    <x v="224"/>
    <x v="2"/>
    <x v="13"/>
    <x v="0"/>
    <x v="2"/>
    <x v="2"/>
    <x v="0"/>
    <x v="83"/>
    <x v="0"/>
    <x v="0"/>
    <x v="2"/>
    <x v="1"/>
    <x v="2"/>
    <x v="0"/>
  </r>
  <r>
    <x v="1"/>
    <x v="1"/>
    <x v="0"/>
    <x v="4"/>
    <x v="332"/>
    <x v="0"/>
    <x v="0"/>
    <x v="0"/>
    <x v="309"/>
    <x v="309"/>
    <x v="0"/>
    <x v="0"/>
    <x v="3"/>
    <x v="0"/>
    <x v="96"/>
    <x v="212"/>
    <x v="330"/>
    <x v="0"/>
    <x v="0"/>
    <x v="0"/>
    <x v="0"/>
    <x v="3"/>
    <x v="0"/>
    <x v="3"/>
    <x v="5"/>
    <x v="309"/>
    <x v="17"/>
    <x v="92"/>
    <x v="92"/>
    <x v="92"/>
    <x v="220"/>
    <x v="12"/>
    <x v="26"/>
    <x v="43"/>
    <x v="3"/>
    <x v="322"/>
    <x v="3"/>
    <x v="0"/>
    <x v="0"/>
    <x v="0"/>
    <x v="0"/>
    <x v="0"/>
    <x v="0"/>
    <x v="0"/>
    <x v="0"/>
    <x v="46"/>
    <x v="0"/>
    <x v="46"/>
    <x v="5"/>
    <x v="159"/>
    <x v="0"/>
    <x v="0"/>
    <x v="0"/>
    <x v="0"/>
    <x v="0"/>
    <x v="3"/>
    <x v="0"/>
    <x v="0"/>
    <x v="0"/>
    <x v="0"/>
    <x v="0"/>
    <x v="6"/>
    <x v="0"/>
    <x v="0"/>
    <x v="225"/>
    <x v="2"/>
    <x v="3"/>
    <x v="0"/>
    <x v="2"/>
    <x v="2"/>
    <x v="0"/>
    <x v="3"/>
    <x v="0"/>
    <x v="0"/>
    <x v="0"/>
    <x v="1"/>
    <x v="2"/>
    <x v="0"/>
  </r>
  <r>
    <x v="1"/>
    <x v="1"/>
    <x v="0"/>
    <x v="3"/>
    <x v="333"/>
    <x v="0"/>
    <x v="0"/>
    <x v="0"/>
    <x v="310"/>
    <x v="310"/>
    <x v="0"/>
    <x v="0"/>
    <x v="3"/>
    <x v="0"/>
    <x v="214"/>
    <x v="213"/>
    <x v="331"/>
    <x v="0"/>
    <x v="0"/>
    <x v="0"/>
    <x v="0"/>
    <x v="3"/>
    <x v="0"/>
    <x v="16"/>
    <x v="17"/>
    <x v="310"/>
    <x v="3"/>
    <x v="179"/>
    <x v="179"/>
    <x v="179"/>
    <x v="221"/>
    <x v="25"/>
    <x v="72"/>
    <x v="43"/>
    <x v="3"/>
    <x v="323"/>
    <x v="3"/>
    <x v="0"/>
    <x v="0"/>
    <x v="0"/>
    <x v="0"/>
    <x v="0"/>
    <x v="0"/>
    <x v="0"/>
    <x v="1"/>
    <x v="44"/>
    <x v="0"/>
    <x v="44"/>
    <x v="3"/>
    <x v="0"/>
    <x v="0"/>
    <x v="0"/>
    <x v="0"/>
    <x v="0"/>
    <x v="0"/>
    <x v="3"/>
    <x v="0"/>
    <x v="0"/>
    <x v="0"/>
    <x v="0"/>
    <x v="0"/>
    <x v="3"/>
    <x v="0"/>
    <x v="0"/>
    <x v="221"/>
    <x v="2"/>
    <x v="3"/>
    <x v="0"/>
    <x v="2"/>
    <x v="2"/>
    <x v="0"/>
    <x v="3"/>
    <x v="0"/>
    <x v="0"/>
    <x v="0"/>
    <x v="1"/>
    <x v="2"/>
    <x v="0"/>
  </r>
  <r>
    <x v="1"/>
    <x v="1"/>
    <x v="0"/>
    <x v="7"/>
    <x v="334"/>
    <x v="0"/>
    <x v="0"/>
    <x v="0"/>
    <x v="311"/>
    <x v="311"/>
    <x v="0"/>
    <x v="0"/>
    <x v="0"/>
    <x v="0"/>
    <x v="112"/>
    <x v="181"/>
    <x v="332"/>
    <x v="0"/>
    <x v="0"/>
    <x v="1"/>
    <x v="0"/>
    <x v="0"/>
    <x v="0"/>
    <x v="39"/>
    <x v="3"/>
    <x v="311"/>
    <x v="8"/>
    <x v="182"/>
    <x v="182"/>
    <x v="182"/>
    <x v="222"/>
    <x v="97"/>
    <x v="61"/>
    <x v="43"/>
    <x v="8"/>
    <x v="324"/>
    <x v="8"/>
    <x v="8"/>
    <x v="6"/>
    <x v="0"/>
    <x v="0"/>
    <x v="0"/>
    <x v="6"/>
    <x v="4"/>
    <x v="0"/>
    <x v="37"/>
    <x v="0"/>
    <x v="37"/>
    <x v="4"/>
    <x v="0"/>
    <x v="0"/>
    <x v="0"/>
    <x v="0"/>
    <x v="0"/>
    <x v="0"/>
    <x v="7"/>
    <x v="0"/>
    <x v="0"/>
    <x v="0"/>
    <x v="0"/>
    <x v="0"/>
    <x v="34"/>
    <x v="0"/>
    <x v="0"/>
    <x v="226"/>
    <x v="9"/>
    <x v="8"/>
    <x v="0"/>
    <x v="9"/>
    <x v="9"/>
    <x v="0"/>
    <x v="168"/>
    <x v="0"/>
    <x v="0"/>
    <x v="0"/>
    <x v="1"/>
    <x v="2"/>
    <x v="0"/>
  </r>
  <r>
    <x v="1"/>
    <x v="1"/>
    <x v="0"/>
    <x v="2"/>
    <x v="335"/>
    <x v="0"/>
    <x v="1"/>
    <x v="0"/>
    <x v="312"/>
    <x v="312"/>
    <x v="0"/>
    <x v="0"/>
    <x v="3"/>
    <x v="0"/>
    <x v="215"/>
    <x v="35"/>
    <x v="333"/>
    <x v="0"/>
    <x v="0"/>
    <x v="1"/>
    <x v="0"/>
    <x v="3"/>
    <x v="0"/>
    <x v="9"/>
    <x v="4"/>
    <x v="312"/>
    <x v="2"/>
    <x v="183"/>
    <x v="183"/>
    <x v="183"/>
    <x v="223"/>
    <x v="15"/>
    <x v="69"/>
    <x v="62"/>
    <x v="10"/>
    <x v="325"/>
    <x v="10"/>
    <x v="2"/>
    <x v="2"/>
    <x v="0"/>
    <x v="0"/>
    <x v="0"/>
    <x v="6"/>
    <x v="4"/>
    <x v="0"/>
    <x v="44"/>
    <x v="0"/>
    <x v="44"/>
    <x v="2"/>
    <x v="160"/>
    <x v="89"/>
    <x v="0"/>
    <x v="0"/>
    <x v="0"/>
    <x v="0"/>
    <x v="2"/>
    <x v="0"/>
    <x v="0"/>
    <x v="0"/>
    <x v="0"/>
    <x v="0"/>
    <x v="10"/>
    <x v="0"/>
    <x v="0"/>
    <x v="227"/>
    <x v="0"/>
    <x v="2"/>
    <x v="32"/>
    <x v="0"/>
    <x v="0"/>
    <x v="0"/>
    <x v="179"/>
    <x v="0"/>
    <x v="0"/>
    <x v="2"/>
    <x v="1"/>
    <x v="0"/>
    <x v="0"/>
  </r>
  <r>
    <x v="1"/>
    <x v="1"/>
    <x v="0"/>
    <x v="4"/>
    <x v="336"/>
    <x v="0"/>
    <x v="0"/>
    <x v="0"/>
    <x v="313"/>
    <x v="313"/>
    <x v="0"/>
    <x v="0"/>
    <x v="3"/>
    <x v="0"/>
    <x v="216"/>
    <x v="63"/>
    <x v="334"/>
    <x v="0"/>
    <x v="0"/>
    <x v="0"/>
    <x v="0"/>
    <x v="3"/>
    <x v="0"/>
    <x v="3"/>
    <x v="3"/>
    <x v="313"/>
    <x v="4"/>
    <x v="184"/>
    <x v="184"/>
    <x v="184"/>
    <x v="224"/>
    <x v="3"/>
    <x v="72"/>
    <x v="62"/>
    <x v="11"/>
    <x v="326"/>
    <x v="11"/>
    <x v="29"/>
    <x v="19"/>
    <x v="0"/>
    <x v="0"/>
    <x v="0"/>
    <x v="28"/>
    <x v="18"/>
    <x v="0"/>
    <x v="42"/>
    <x v="0"/>
    <x v="42"/>
    <x v="5"/>
    <x v="161"/>
    <x v="0"/>
    <x v="0"/>
    <x v="0"/>
    <x v="0"/>
    <x v="0"/>
    <x v="3"/>
    <x v="0"/>
    <x v="0"/>
    <x v="0"/>
    <x v="0"/>
    <x v="0"/>
    <x v="8"/>
    <x v="0"/>
    <x v="0"/>
    <x v="228"/>
    <x v="27"/>
    <x v="2"/>
    <x v="0"/>
    <x v="27"/>
    <x v="27"/>
    <x v="0"/>
    <x v="161"/>
    <x v="0"/>
    <x v="0"/>
    <x v="0"/>
    <x v="1"/>
    <x v="2"/>
    <x v="0"/>
  </r>
  <r>
    <x v="1"/>
    <x v="1"/>
    <x v="0"/>
    <x v="2"/>
    <x v="337"/>
    <x v="0"/>
    <x v="0"/>
    <x v="0"/>
    <x v="314"/>
    <x v="314"/>
    <x v="0"/>
    <x v="0"/>
    <x v="5"/>
    <x v="0"/>
    <x v="143"/>
    <x v="214"/>
    <x v="335"/>
    <x v="0"/>
    <x v="0"/>
    <x v="2"/>
    <x v="1"/>
    <x v="2"/>
    <x v="0"/>
    <x v="33"/>
    <x v="27"/>
    <x v="314"/>
    <x v="11"/>
    <x v="62"/>
    <x v="62"/>
    <x v="62"/>
    <x v="4"/>
    <x v="66"/>
    <x v="72"/>
    <x v="62"/>
    <x v="15"/>
    <x v="327"/>
    <x v="15"/>
    <x v="0"/>
    <x v="0"/>
    <x v="0"/>
    <x v="0"/>
    <x v="0"/>
    <x v="0"/>
    <x v="0"/>
    <x v="0"/>
    <x v="47"/>
    <x v="0"/>
    <x v="47"/>
    <x v="2"/>
    <x v="0"/>
    <x v="0"/>
    <x v="0"/>
    <x v="0"/>
    <x v="0"/>
    <x v="0"/>
    <x v="10"/>
    <x v="0"/>
    <x v="0"/>
    <x v="0"/>
    <x v="0"/>
    <x v="0"/>
    <x v="3"/>
    <x v="0"/>
    <x v="0"/>
    <x v="229"/>
    <x v="2"/>
    <x v="3"/>
    <x v="0"/>
    <x v="2"/>
    <x v="2"/>
    <x v="0"/>
    <x v="3"/>
    <x v="0"/>
    <x v="0"/>
    <x v="2"/>
    <x v="1"/>
    <x v="2"/>
    <x v="0"/>
  </r>
  <r>
    <x v="1"/>
    <x v="1"/>
    <x v="0"/>
    <x v="3"/>
    <x v="338"/>
    <x v="0"/>
    <x v="1"/>
    <x v="0"/>
    <x v="180"/>
    <x v="180"/>
    <x v="0"/>
    <x v="0"/>
    <x v="2"/>
    <x v="0"/>
    <x v="140"/>
    <x v="144"/>
    <x v="336"/>
    <x v="0"/>
    <x v="0"/>
    <x v="0"/>
    <x v="0"/>
    <x v="2"/>
    <x v="0"/>
    <x v="19"/>
    <x v="4"/>
    <x v="180"/>
    <x v="3"/>
    <x v="86"/>
    <x v="86"/>
    <x v="86"/>
    <x v="66"/>
    <x v="79"/>
    <x v="48"/>
    <x v="62"/>
    <x v="1"/>
    <x v="328"/>
    <x v="1"/>
    <x v="3"/>
    <x v="1"/>
    <x v="0"/>
    <x v="0"/>
    <x v="0"/>
    <x v="3"/>
    <x v="1"/>
    <x v="0"/>
    <x v="29"/>
    <x v="0"/>
    <x v="29"/>
    <x v="3"/>
    <x v="162"/>
    <x v="0"/>
    <x v="0"/>
    <x v="0"/>
    <x v="0"/>
    <x v="0"/>
    <x v="4"/>
    <x v="0"/>
    <x v="0"/>
    <x v="0"/>
    <x v="0"/>
    <x v="0"/>
    <x v="2"/>
    <x v="0"/>
    <x v="0"/>
    <x v="203"/>
    <x v="8"/>
    <x v="1"/>
    <x v="0"/>
    <x v="8"/>
    <x v="8"/>
    <x v="0"/>
    <x v="23"/>
    <x v="0"/>
    <x v="0"/>
    <x v="2"/>
    <x v="1"/>
    <x v="46"/>
    <x v="1"/>
  </r>
  <r>
    <x v="1"/>
    <x v="1"/>
    <x v="0"/>
    <x v="3"/>
    <x v="339"/>
    <x v="0"/>
    <x v="0"/>
    <x v="0"/>
    <x v="315"/>
    <x v="315"/>
    <x v="0"/>
    <x v="0"/>
    <x v="3"/>
    <x v="0"/>
    <x v="200"/>
    <x v="105"/>
    <x v="337"/>
    <x v="0"/>
    <x v="0"/>
    <x v="0"/>
    <x v="0"/>
    <x v="3"/>
    <x v="0"/>
    <x v="4"/>
    <x v="4"/>
    <x v="315"/>
    <x v="3"/>
    <x v="106"/>
    <x v="106"/>
    <x v="106"/>
    <x v="16"/>
    <x v="65"/>
    <x v="69"/>
    <x v="62"/>
    <x v="3"/>
    <x v="329"/>
    <x v="3"/>
    <x v="0"/>
    <x v="0"/>
    <x v="0"/>
    <x v="0"/>
    <x v="0"/>
    <x v="0"/>
    <x v="0"/>
    <x v="0"/>
    <x v="44"/>
    <x v="0"/>
    <x v="44"/>
    <x v="3"/>
    <x v="0"/>
    <x v="0"/>
    <x v="0"/>
    <x v="0"/>
    <x v="0"/>
    <x v="0"/>
    <x v="6"/>
    <x v="0"/>
    <x v="0"/>
    <x v="0"/>
    <x v="0"/>
    <x v="0"/>
    <x v="3"/>
    <x v="0"/>
    <x v="0"/>
    <x v="133"/>
    <x v="2"/>
    <x v="3"/>
    <x v="0"/>
    <x v="2"/>
    <x v="2"/>
    <x v="0"/>
    <x v="3"/>
    <x v="0"/>
    <x v="0"/>
    <x v="2"/>
    <x v="1"/>
    <x v="2"/>
    <x v="0"/>
  </r>
  <r>
    <x v="1"/>
    <x v="1"/>
    <x v="0"/>
    <x v="2"/>
    <x v="340"/>
    <x v="0"/>
    <x v="0"/>
    <x v="0"/>
    <x v="280"/>
    <x v="280"/>
    <x v="0"/>
    <x v="0"/>
    <x v="3"/>
    <x v="0"/>
    <x v="199"/>
    <x v="199"/>
    <x v="338"/>
    <x v="0"/>
    <x v="0"/>
    <x v="0"/>
    <x v="0"/>
    <x v="3"/>
    <x v="0"/>
    <x v="12"/>
    <x v="19"/>
    <x v="280"/>
    <x v="2"/>
    <x v="31"/>
    <x v="31"/>
    <x v="31"/>
    <x v="198"/>
    <x v="30"/>
    <x v="48"/>
    <x v="62"/>
    <x v="3"/>
    <x v="330"/>
    <x v="3"/>
    <x v="14"/>
    <x v="10"/>
    <x v="0"/>
    <x v="0"/>
    <x v="0"/>
    <x v="5"/>
    <x v="4"/>
    <x v="0"/>
    <x v="44"/>
    <x v="0"/>
    <x v="44"/>
    <x v="2"/>
    <x v="163"/>
    <x v="0"/>
    <x v="0"/>
    <x v="0"/>
    <x v="0"/>
    <x v="0"/>
    <x v="2"/>
    <x v="0"/>
    <x v="0"/>
    <x v="0"/>
    <x v="0"/>
    <x v="0"/>
    <x v="2"/>
    <x v="0"/>
    <x v="0"/>
    <x v="165"/>
    <x v="13"/>
    <x v="3"/>
    <x v="0"/>
    <x v="13"/>
    <x v="13"/>
    <x v="0"/>
    <x v="27"/>
    <x v="0"/>
    <x v="0"/>
    <x v="2"/>
    <x v="1"/>
    <x v="2"/>
    <x v="0"/>
  </r>
  <r>
    <x v="1"/>
    <x v="1"/>
    <x v="0"/>
    <x v="3"/>
    <x v="341"/>
    <x v="0"/>
    <x v="0"/>
    <x v="0"/>
    <x v="80"/>
    <x v="80"/>
    <x v="0"/>
    <x v="0"/>
    <x v="5"/>
    <x v="0"/>
    <x v="53"/>
    <x v="73"/>
    <x v="339"/>
    <x v="0"/>
    <x v="0"/>
    <x v="3"/>
    <x v="1"/>
    <x v="2"/>
    <x v="0"/>
    <x v="10"/>
    <x v="4"/>
    <x v="80"/>
    <x v="3"/>
    <x v="65"/>
    <x v="65"/>
    <x v="65"/>
    <x v="66"/>
    <x v="24"/>
    <x v="48"/>
    <x v="63"/>
    <x v="20"/>
    <x v="331"/>
    <x v="20"/>
    <x v="10"/>
    <x v="1"/>
    <x v="0"/>
    <x v="0"/>
    <x v="0"/>
    <x v="10"/>
    <x v="1"/>
    <x v="0"/>
    <x v="47"/>
    <x v="0"/>
    <x v="47"/>
    <x v="3"/>
    <x v="0"/>
    <x v="0"/>
    <x v="0"/>
    <x v="0"/>
    <x v="0"/>
    <x v="0"/>
    <x v="2"/>
    <x v="0"/>
    <x v="0"/>
    <x v="0"/>
    <x v="0"/>
    <x v="0"/>
    <x v="2"/>
    <x v="0"/>
    <x v="0"/>
    <x v="176"/>
    <x v="11"/>
    <x v="1"/>
    <x v="0"/>
    <x v="11"/>
    <x v="11"/>
    <x v="0"/>
    <x v="26"/>
    <x v="0"/>
    <x v="0"/>
    <x v="2"/>
    <x v="1"/>
    <x v="47"/>
    <x v="1"/>
  </r>
  <r>
    <x v="1"/>
    <x v="1"/>
    <x v="0"/>
    <x v="6"/>
    <x v="342"/>
    <x v="0"/>
    <x v="0"/>
    <x v="0"/>
    <x v="316"/>
    <x v="316"/>
    <x v="0"/>
    <x v="0"/>
    <x v="3"/>
    <x v="0"/>
    <x v="56"/>
    <x v="215"/>
    <x v="340"/>
    <x v="0"/>
    <x v="0"/>
    <x v="0"/>
    <x v="0"/>
    <x v="3"/>
    <x v="0"/>
    <x v="3"/>
    <x v="3"/>
    <x v="316"/>
    <x v="25"/>
    <x v="88"/>
    <x v="88"/>
    <x v="88"/>
    <x v="225"/>
    <x v="26"/>
    <x v="61"/>
    <x v="63"/>
    <x v="0"/>
    <x v="332"/>
    <x v="0"/>
    <x v="0"/>
    <x v="0"/>
    <x v="0"/>
    <x v="0"/>
    <x v="0"/>
    <x v="0"/>
    <x v="0"/>
    <x v="0"/>
    <x v="28"/>
    <x v="0"/>
    <x v="28"/>
    <x v="3"/>
    <x v="164"/>
    <x v="0"/>
    <x v="0"/>
    <x v="0"/>
    <x v="0"/>
    <x v="0"/>
    <x v="7"/>
    <x v="0"/>
    <x v="0"/>
    <x v="0"/>
    <x v="0"/>
    <x v="0"/>
    <x v="2"/>
    <x v="0"/>
    <x v="0"/>
    <x v="149"/>
    <x v="2"/>
    <x v="13"/>
    <x v="0"/>
    <x v="2"/>
    <x v="2"/>
    <x v="0"/>
    <x v="83"/>
    <x v="0"/>
    <x v="0"/>
    <x v="0"/>
    <x v="1"/>
    <x v="2"/>
    <x v="0"/>
  </r>
  <r>
    <x v="1"/>
    <x v="1"/>
    <x v="0"/>
    <x v="2"/>
    <x v="343"/>
    <x v="0"/>
    <x v="1"/>
    <x v="0"/>
    <x v="317"/>
    <x v="317"/>
    <x v="0"/>
    <x v="0"/>
    <x v="3"/>
    <x v="0"/>
    <x v="33"/>
    <x v="216"/>
    <x v="341"/>
    <x v="0"/>
    <x v="0"/>
    <x v="0"/>
    <x v="0"/>
    <x v="3"/>
    <x v="0"/>
    <x v="5"/>
    <x v="18"/>
    <x v="317"/>
    <x v="11"/>
    <x v="185"/>
    <x v="185"/>
    <x v="185"/>
    <x v="226"/>
    <x v="27"/>
    <x v="71"/>
    <x v="63"/>
    <x v="24"/>
    <x v="333"/>
    <x v="24"/>
    <x v="6"/>
    <x v="4"/>
    <x v="0"/>
    <x v="0"/>
    <x v="0"/>
    <x v="6"/>
    <x v="4"/>
    <x v="0"/>
    <x v="40"/>
    <x v="0"/>
    <x v="40"/>
    <x v="2"/>
    <x v="165"/>
    <x v="90"/>
    <x v="0"/>
    <x v="0"/>
    <x v="0"/>
    <x v="0"/>
    <x v="14"/>
    <x v="0"/>
    <x v="0"/>
    <x v="0"/>
    <x v="0"/>
    <x v="0"/>
    <x v="13"/>
    <x v="0"/>
    <x v="0"/>
    <x v="230"/>
    <x v="44"/>
    <x v="15"/>
    <x v="81"/>
    <x v="44"/>
    <x v="44"/>
    <x v="0"/>
    <x v="180"/>
    <x v="0"/>
    <x v="0"/>
    <x v="1"/>
    <x v="1"/>
    <x v="2"/>
    <x v="1"/>
  </r>
  <r>
    <x v="1"/>
    <x v="1"/>
    <x v="0"/>
    <x v="10"/>
    <x v="344"/>
    <x v="0"/>
    <x v="1"/>
    <x v="0"/>
    <x v="318"/>
    <x v="318"/>
    <x v="0"/>
    <x v="0"/>
    <x v="3"/>
    <x v="0"/>
    <x v="209"/>
    <x v="217"/>
    <x v="342"/>
    <x v="0"/>
    <x v="0"/>
    <x v="0"/>
    <x v="0"/>
    <x v="3"/>
    <x v="0"/>
    <x v="3"/>
    <x v="5"/>
    <x v="318"/>
    <x v="30"/>
    <x v="125"/>
    <x v="125"/>
    <x v="125"/>
    <x v="227"/>
    <x v="40"/>
    <x v="71"/>
    <x v="63"/>
    <x v="8"/>
    <x v="334"/>
    <x v="8"/>
    <x v="3"/>
    <x v="1"/>
    <x v="0"/>
    <x v="0"/>
    <x v="0"/>
    <x v="12"/>
    <x v="4"/>
    <x v="0"/>
    <x v="44"/>
    <x v="0"/>
    <x v="44"/>
    <x v="0"/>
    <x v="166"/>
    <x v="91"/>
    <x v="0"/>
    <x v="1"/>
    <x v="0"/>
    <x v="0"/>
    <x v="2"/>
    <x v="0"/>
    <x v="0"/>
    <x v="0"/>
    <x v="0"/>
    <x v="0"/>
    <x v="18"/>
    <x v="0"/>
    <x v="0"/>
    <x v="231"/>
    <x v="8"/>
    <x v="9"/>
    <x v="82"/>
    <x v="8"/>
    <x v="8"/>
    <x v="1"/>
    <x v="181"/>
    <x v="0"/>
    <x v="0"/>
    <x v="0"/>
    <x v="1"/>
    <x v="48"/>
    <x v="0"/>
  </r>
  <r>
    <x v="1"/>
    <x v="1"/>
    <x v="0"/>
    <x v="6"/>
    <x v="345"/>
    <x v="0"/>
    <x v="0"/>
    <x v="0"/>
    <x v="319"/>
    <x v="319"/>
    <x v="0"/>
    <x v="0"/>
    <x v="2"/>
    <x v="0"/>
    <x v="217"/>
    <x v="218"/>
    <x v="343"/>
    <x v="0"/>
    <x v="0"/>
    <x v="0"/>
    <x v="0"/>
    <x v="2"/>
    <x v="0"/>
    <x v="2"/>
    <x v="2"/>
    <x v="319"/>
    <x v="25"/>
    <x v="88"/>
    <x v="88"/>
    <x v="88"/>
    <x v="228"/>
    <x v="2"/>
    <x v="47"/>
    <x v="63"/>
    <x v="0"/>
    <x v="335"/>
    <x v="0"/>
    <x v="26"/>
    <x v="17"/>
    <x v="0"/>
    <x v="0"/>
    <x v="0"/>
    <x v="43"/>
    <x v="25"/>
    <x v="0"/>
    <x v="46"/>
    <x v="0"/>
    <x v="46"/>
    <x v="3"/>
    <x v="0"/>
    <x v="0"/>
    <x v="0"/>
    <x v="0"/>
    <x v="0"/>
    <x v="0"/>
    <x v="2"/>
    <x v="0"/>
    <x v="0"/>
    <x v="0"/>
    <x v="0"/>
    <x v="0"/>
    <x v="2"/>
    <x v="0"/>
    <x v="0"/>
    <x v="149"/>
    <x v="24"/>
    <x v="0"/>
    <x v="0"/>
    <x v="24"/>
    <x v="24"/>
    <x v="0"/>
    <x v="68"/>
    <x v="0"/>
    <x v="0"/>
    <x v="2"/>
    <x v="1"/>
    <x v="20"/>
    <x v="1"/>
  </r>
  <r>
    <x v="1"/>
    <x v="1"/>
    <x v="0"/>
    <x v="0"/>
    <x v="346"/>
    <x v="0"/>
    <x v="0"/>
    <x v="0"/>
    <x v="320"/>
    <x v="320"/>
    <x v="0"/>
    <x v="0"/>
    <x v="1"/>
    <x v="0"/>
    <x v="71"/>
    <x v="91"/>
    <x v="344"/>
    <x v="0"/>
    <x v="0"/>
    <x v="0"/>
    <x v="0"/>
    <x v="1"/>
    <x v="0"/>
    <x v="11"/>
    <x v="1"/>
    <x v="320"/>
    <x v="0"/>
    <x v="39"/>
    <x v="39"/>
    <x v="39"/>
    <x v="229"/>
    <x v="111"/>
    <x v="61"/>
    <x v="64"/>
    <x v="8"/>
    <x v="336"/>
    <x v="8"/>
    <x v="1"/>
    <x v="1"/>
    <x v="0"/>
    <x v="0"/>
    <x v="0"/>
    <x v="1"/>
    <x v="1"/>
    <x v="0"/>
    <x v="42"/>
    <x v="0"/>
    <x v="42"/>
    <x v="0"/>
    <x v="167"/>
    <x v="0"/>
    <x v="0"/>
    <x v="0"/>
    <x v="0"/>
    <x v="0"/>
    <x v="1"/>
    <x v="0"/>
    <x v="0"/>
    <x v="0"/>
    <x v="0"/>
    <x v="0"/>
    <x v="39"/>
    <x v="0"/>
    <x v="0"/>
    <x v="222"/>
    <x v="1"/>
    <x v="9"/>
    <x v="0"/>
    <x v="1"/>
    <x v="1"/>
    <x v="0"/>
    <x v="182"/>
    <x v="0"/>
    <x v="0"/>
    <x v="1"/>
    <x v="1"/>
    <x v="49"/>
    <x v="1"/>
  </r>
  <r>
    <x v="1"/>
    <x v="1"/>
    <x v="0"/>
    <x v="3"/>
    <x v="347"/>
    <x v="0"/>
    <x v="0"/>
    <x v="0"/>
    <x v="321"/>
    <x v="321"/>
    <x v="0"/>
    <x v="0"/>
    <x v="3"/>
    <x v="0"/>
    <x v="58"/>
    <x v="189"/>
    <x v="345"/>
    <x v="0"/>
    <x v="0"/>
    <x v="0"/>
    <x v="0"/>
    <x v="3"/>
    <x v="0"/>
    <x v="3"/>
    <x v="3"/>
    <x v="321"/>
    <x v="3"/>
    <x v="140"/>
    <x v="140"/>
    <x v="140"/>
    <x v="230"/>
    <x v="26"/>
    <x v="48"/>
    <x v="64"/>
    <x v="38"/>
    <x v="337"/>
    <x v="38"/>
    <x v="0"/>
    <x v="0"/>
    <x v="0"/>
    <x v="0"/>
    <x v="0"/>
    <x v="0"/>
    <x v="0"/>
    <x v="0"/>
    <x v="39"/>
    <x v="0"/>
    <x v="39"/>
    <x v="3"/>
    <x v="168"/>
    <x v="0"/>
    <x v="0"/>
    <x v="0"/>
    <x v="0"/>
    <x v="0"/>
    <x v="7"/>
    <x v="0"/>
    <x v="0"/>
    <x v="0"/>
    <x v="0"/>
    <x v="0"/>
    <x v="2"/>
    <x v="0"/>
    <x v="0"/>
    <x v="152"/>
    <x v="2"/>
    <x v="2"/>
    <x v="0"/>
    <x v="2"/>
    <x v="2"/>
    <x v="0"/>
    <x v="2"/>
    <x v="0"/>
    <x v="0"/>
    <x v="0"/>
    <x v="1"/>
    <x v="2"/>
    <x v="0"/>
  </r>
  <r>
    <x v="1"/>
    <x v="1"/>
    <x v="0"/>
    <x v="1"/>
    <x v="348"/>
    <x v="0"/>
    <x v="0"/>
    <x v="0"/>
    <x v="322"/>
    <x v="322"/>
    <x v="0"/>
    <x v="0"/>
    <x v="3"/>
    <x v="0"/>
    <x v="51"/>
    <x v="219"/>
    <x v="346"/>
    <x v="0"/>
    <x v="0"/>
    <x v="0"/>
    <x v="0"/>
    <x v="3"/>
    <x v="0"/>
    <x v="3"/>
    <x v="5"/>
    <x v="322"/>
    <x v="6"/>
    <x v="186"/>
    <x v="186"/>
    <x v="186"/>
    <x v="231"/>
    <x v="11"/>
    <x v="49"/>
    <x v="64"/>
    <x v="4"/>
    <x v="338"/>
    <x v="4"/>
    <x v="47"/>
    <x v="14"/>
    <x v="0"/>
    <x v="0"/>
    <x v="0"/>
    <x v="46"/>
    <x v="14"/>
    <x v="0"/>
    <x v="46"/>
    <x v="0"/>
    <x v="46"/>
    <x v="1"/>
    <x v="0"/>
    <x v="0"/>
    <x v="0"/>
    <x v="0"/>
    <x v="0"/>
    <x v="0"/>
    <x v="3"/>
    <x v="0"/>
    <x v="0"/>
    <x v="0"/>
    <x v="0"/>
    <x v="0"/>
    <x v="6"/>
    <x v="0"/>
    <x v="0"/>
    <x v="232"/>
    <x v="45"/>
    <x v="1"/>
    <x v="0"/>
    <x v="45"/>
    <x v="45"/>
    <x v="0"/>
    <x v="183"/>
    <x v="0"/>
    <x v="0"/>
    <x v="0"/>
    <x v="1"/>
    <x v="50"/>
    <x v="1"/>
  </r>
  <r>
    <x v="1"/>
    <x v="1"/>
    <x v="0"/>
    <x v="3"/>
    <x v="349"/>
    <x v="0"/>
    <x v="0"/>
    <x v="0"/>
    <x v="323"/>
    <x v="323"/>
    <x v="0"/>
    <x v="0"/>
    <x v="3"/>
    <x v="0"/>
    <x v="53"/>
    <x v="210"/>
    <x v="347"/>
    <x v="0"/>
    <x v="0"/>
    <x v="0"/>
    <x v="0"/>
    <x v="3"/>
    <x v="0"/>
    <x v="3"/>
    <x v="3"/>
    <x v="323"/>
    <x v="3"/>
    <x v="10"/>
    <x v="10"/>
    <x v="10"/>
    <x v="232"/>
    <x v="26"/>
    <x v="48"/>
    <x v="64"/>
    <x v="4"/>
    <x v="339"/>
    <x v="4"/>
    <x v="3"/>
    <x v="1"/>
    <x v="0"/>
    <x v="0"/>
    <x v="0"/>
    <x v="3"/>
    <x v="1"/>
    <x v="0"/>
    <x v="39"/>
    <x v="0"/>
    <x v="39"/>
    <x v="3"/>
    <x v="169"/>
    <x v="0"/>
    <x v="0"/>
    <x v="0"/>
    <x v="0"/>
    <x v="0"/>
    <x v="7"/>
    <x v="0"/>
    <x v="0"/>
    <x v="0"/>
    <x v="0"/>
    <x v="0"/>
    <x v="2"/>
    <x v="0"/>
    <x v="0"/>
    <x v="187"/>
    <x v="8"/>
    <x v="1"/>
    <x v="0"/>
    <x v="8"/>
    <x v="8"/>
    <x v="0"/>
    <x v="23"/>
    <x v="0"/>
    <x v="0"/>
    <x v="0"/>
    <x v="1"/>
    <x v="51"/>
    <x v="0"/>
  </r>
  <r>
    <x v="1"/>
    <x v="1"/>
    <x v="0"/>
    <x v="6"/>
    <x v="350"/>
    <x v="0"/>
    <x v="0"/>
    <x v="0"/>
    <x v="324"/>
    <x v="324"/>
    <x v="0"/>
    <x v="0"/>
    <x v="2"/>
    <x v="0"/>
    <x v="218"/>
    <x v="220"/>
    <x v="348"/>
    <x v="0"/>
    <x v="0"/>
    <x v="0"/>
    <x v="0"/>
    <x v="2"/>
    <x v="0"/>
    <x v="2"/>
    <x v="2"/>
    <x v="324"/>
    <x v="25"/>
    <x v="88"/>
    <x v="88"/>
    <x v="88"/>
    <x v="233"/>
    <x v="112"/>
    <x v="71"/>
    <x v="64"/>
    <x v="0"/>
    <x v="340"/>
    <x v="0"/>
    <x v="8"/>
    <x v="6"/>
    <x v="0"/>
    <x v="0"/>
    <x v="0"/>
    <x v="8"/>
    <x v="6"/>
    <x v="0"/>
    <x v="46"/>
    <x v="0"/>
    <x v="46"/>
    <x v="3"/>
    <x v="0"/>
    <x v="0"/>
    <x v="0"/>
    <x v="0"/>
    <x v="0"/>
    <x v="0"/>
    <x v="39"/>
    <x v="0"/>
    <x v="0"/>
    <x v="0"/>
    <x v="0"/>
    <x v="0"/>
    <x v="2"/>
    <x v="0"/>
    <x v="0"/>
    <x v="149"/>
    <x v="9"/>
    <x v="8"/>
    <x v="0"/>
    <x v="9"/>
    <x v="9"/>
    <x v="0"/>
    <x v="168"/>
    <x v="0"/>
    <x v="0"/>
    <x v="2"/>
    <x v="1"/>
    <x v="2"/>
    <x v="0"/>
  </r>
  <r>
    <x v="1"/>
    <x v="1"/>
    <x v="0"/>
    <x v="1"/>
    <x v="351"/>
    <x v="0"/>
    <x v="1"/>
    <x v="0"/>
    <x v="325"/>
    <x v="325"/>
    <x v="0"/>
    <x v="0"/>
    <x v="3"/>
    <x v="0"/>
    <x v="74"/>
    <x v="221"/>
    <x v="349"/>
    <x v="0"/>
    <x v="0"/>
    <x v="0"/>
    <x v="0"/>
    <x v="3"/>
    <x v="0"/>
    <x v="3"/>
    <x v="3"/>
    <x v="325"/>
    <x v="6"/>
    <x v="101"/>
    <x v="101"/>
    <x v="101"/>
    <x v="234"/>
    <x v="26"/>
    <x v="61"/>
    <x v="64"/>
    <x v="3"/>
    <x v="341"/>
    <x v="3"/>
    <x v="0"/>
    <x v="0"/>
    <x v="0"/>
    <x v="0"/>
    <x v="0"/>
    <x v="0"/>
    <x v="0"/>
    <x v="0"/>
    <x v="29"/>
    <x v="0"/>
    <x v="29"/>
    <x v="1"/>
    <x v="0"/>
    <x v="92"/>
    <x v="0"/>
    <x v="0"/>
    <x v="0"/>
    <x v="0"/>
    <x v="7"/>
    <x v="0"/>
    <x v="0"/>
    <x v="0"/>
    <x v="0"/>
    <x v="0"/>
    <x v="36"/>
    <x v="0"/>
    <x v="0"/>
    <x v="184"/>
    <x v="2"/>
    <x v="3"/>
    <x v="83"/>
    <x v="2"/>
    <x v="2"/>
    <x v="0"/>
    <x v="184"/>
    <x v="0"/>
    <x v="0"/>
    <x v="0"/>
    <x v="1"/>
    <x v="2"/>
    <x v="0"/>
  </r>
  <r>
    <x v="1"/>
    <x v="1"/>
    <x v="0"/>
    <x v="10"/>
    <x v="352"/>
    <x v="0"/>
    <x v="1"/>
    <x v="0"/>
    <x v="288"/>
    <x v="288"/>
    <x v="0"/>
    <x v="0"/>
    <x v="3"/>
    <x v="0"/>
    <x v="37"/>
    <x v="172"/>
    <x v="350"/>
    <x v="0"/>
    <x v="0"/>
    <x v="0"/>
    <x v="0"/>
    <x v="3"/>
    <x v="0"/>
    <x v="3"/>
    <x v="5"/>
    <x v="288"/>
    <x v="14"/>
    <x v="32"/>
    <x v="32"/>
    <x v="32"/>
    <x v="204"/>
    <x v="11"/>
    <x v="61"/>
    <x v="64"/>
    <x v="0"/>
    <x v="342"/>
    <x v="0"/>
    <x v="8"/>
    <x v="6"/>
    <x v="0"/>
    <x v="0"/>
    <x v="0"/>
    <x v="8"/>
    <x v="6"/>
    <x v="0"/>
    <x v="29"/>
    <x v="0"/>
    <x v="29"/>
    <x v="0"/>
    <x v="170"/>
    <x v="93"/>
    <x v="0"/>
    <x v="0"/>
    <x v="0"/>
    <x v="71"/>
    <x v="3"/>
    <x v="0"/>
    <x v="0"/>
    <x v="0"/>
    <x v="0"/>
    <x v="0"/>
    <x v="6"/>
    <x v="0"/>
    <x v="0"/>
    <x v="171"/>
    <x v="0"/>
    <x v="8"/>
    <x v="68"/>
    <x v="0"/>
    <x v="0"/>
    <x v="0"/>
    <x v="185"/>
    <x v="0"/>
    <x v="0"/>
    <x v="0"/>
    <x v="1"/>
    <x v="0"/>
    <x v="0"/>
  </r>
  <r>
    <x v="1"/>
    <x v="1"/>
    <x v="0"/>
    <x v="3"/>
    <x v="353"/>
    <x v="0"/>
    <x v="0"/>
    <x v="0"/>
    <x v="242"/>
    <x v="242"/>
    <x v="0"/>
    <x v="0"/>
    <x v="3"/>
    <x v="0"/>
    <x v="112"/>
    <x v="139"/>
    <x v="351"/>
    <x v="0"/>
    <x v="0"/>
    <x v="0"/>
    <x v="0"/>
    <x v="3"/>
    <x v="0"/>
    <x v="3"/>
    <x v="3"/>
    <x v="242"/>
    <x v="13"/>
    <x v="37"/>
    <x v="37"/>
    <x v="37"/>
    <x v="170"/>
    <x v="3"/>
    <x v="61"/>
    <x v="65"/>
    <x v="3"/>
    <x v="120"/>
    <x v="3"/>
    <x v="0"/>
    <x v="0"/>
    <x v="0"/>
    <x v="0"/>
    <x v="0"/>
    <x v="0"/>
    <x v="0"/>
    <x v="0"/>
    <x v="44"/>
    <x v="0"/>
    <x v="44"/>
    <x v="6"/>
    <x v="0"/>
    <x v="0"/>
    <x v="0"/>
    <x v="0"/>
    <x v="0"/>
    <x v="72"/>
    <x v="3"/>
    <x v="0"/>
    <x v="0"/>
    <x v="0"/>
    <x v="0"/>
    <x v="0"/>
    <x v="3"/>
    <x v="0"/>
    <x v="0"/>
    <x v="183"/>
    <x v="2"/>
    <x v="3"/>
    <x v="0"/>
    <x v="2"/>
    <x v="2"/>
    <x v="0"/>
    <x v="3"/>
    <x v="0"/>
    <x v="0"/>
    <x v="0"/>
    <x v="1"/>
    <x v="2"/>
    <x v="0"/>
  </r>
  <r>
    <x v="1"/>
    <x v="1"/>
    <x v="0"/>
    <x v="3"/>
    <x v="354"/>
    <x v="0"/>
    <x v="0"/>
    <x v="0"/>
    <x v="326"/>
    <x v="326"/>
    <x v="0"/>
    <x v="0"/>
    <x v="3"/>
    <x v="0"/>
    <x v="178"/>
    <x v="174"/>
    <x v="352"/>
    <x v="0"/>
    <x v="0"/>
    <x v="0"/>
    <x v="0"/>
    <x v="3"/>
    <x v="0"/>
    <x v="3"/>
    <x v="5"/>
    <x v="326"/>
    <x v="13"/>
    <x v="37"/>
    <x v="37"/>
    <x v="37"/>
    <x v="235"/>
    <x v="40"/>
    <x v="61"/>
    <x v="65"/>
    <x v="18"/>
    <x v="343"/>
    <x v="18"/>
    <x v="4"/>
    <x v="3"/>
    <x v="0"/>
    <x v="0"/>
    <x v="0"/>
    <x v="4"/>
    <x v="3"/>
    <x v="0"/>
    <x v="28"/>
    <x v="0"/>
    <x v="28"/>
    <x v="6"/>
    <x v="171"/>
    <x v="0"/>
    <x v="0"/>
    <x v="0"/>
    <x v="0"/>
    <x v="73"/>
    <x v="2"/>
    <x v="0"/>
    <x v="0"/>
    <x v="0"/>
    <x v="0"/>
    <x v="0"/>
    <x v="4"/>
    <x v="0"/>
    <x v="0"/>
    <x v="183"/>
    <x v="5"/>
    <x v="12"/>
    <x v="0"/>
    <x v="5"/>
    <x v="5"/>
    <x v="0"/>
    <x v="44"/>
    <x v="0"/>
    <x v="0"/>
    <x v="0"/>
    <x v="1"/>
    <x v="2"/>
    <x v="1"/>
  </r>
  <r>
    <x v="1"/>
    <x v="1"/>
    <x v="0"/>
    <x v="3"/>
    <x v="355"/>
    <x v="0"/>
    <x v="0"/>
    <x v="0"/>
    <x v="259"/>
    <x v="259"/>
    <x v="0"/>
    <x v="0"/>
    <x v="3"/>
    <x v="0"/>
    <x v="131"/>
    <x v="136"/>
    <x v="353"/>
    <x v="0"/>
    <x v="0"/>
    <x v="0"/>
    <x v="0"/>
    <x v="3"/>
    <x v="0"/>
    <x v="0"/>
    <x v="5"/>
    <x v="259"/>
    <x v="13"/>
    <x v="124"/>
    <x v="124"/>
    <x v="124"/>
    <x v="117"/>
    <x v="68"/>
    <x v="74"/>
    <x v="65"/>
    <x v="1"/>
    <x v="344"/>
    <x v="1"/>
    <x v="33"/>
    <x v="1"/>
    <x v="0"/>
    <x v="0"/>
    <x v="0"/>
    <x v="32"/>
    <x v="1"/>
    <x v="0"/>
    <x v="28"/>
    <x v="0"/>
    <x v="28"/>
    <x v="6"/>
    <x v="172"/>
    <x v="0"/>
    <x v="0"/>
    <x v="0"/>
    <x v="0"/>
    <x v="46"/>
    <x v="27"/>
    <x v="0"/>
    <x v="0"/>
    <x v="0"/>
    <x v="0"/>
    <x v="0"/>
    <x v="25"/>
    <x v="0"/>
    <x v="0"/>
    <x v="233"/>
    <x v="32"/>
    <x v="27"/>
    <x v="0"/>
    <x v="32"/>
    <x v="32"/>
    <x v="0"/>
    <x v="115"/>
    <x v="0"/>
    <x v="0"/>
    <x v="0"/>
    <x v="1"/>
    <x v="52"/>
    <x v="0"/>
  </r>
  <r>
    <x v="1"/>
    <x v="1"/>
    <x v="0"/>
    <x v="1"/>
    <x v="356"/>
    <x v="0"/>
    <x v="0"/>
    <x v="0"/>
    <x v="327"/>
    <x v="327"/>
    <x v="0"/>
    <x v="0"/>
    <x v="1"/>
    <x v="0"/>
    <x v="153"/>
    <x v="153"/>
    <x v="354"/>
    <x v="0"/>
    <x v="0"/>
    <x v="0"/>
    <x v="0"/>
    <x v="1"/>
    <x v="0"/>
    <x v="11"/>
    <x v="12"/>
    <x v="327"/>
    <x v="1"/>
    <x v="1"/>
    <x v="1"/>
    <x v="1"/>
    <x v="236"/>
    <x v="81"/>
    <x v="70"/>
    <x v="65"/>
    <x v="31"/>
    <x v="345"/>
    <x v="31"/>
    <x v="41"/>
    <x v="25"/>
    <x v="0"/>
    <x v="0"/>
    <x v="0"/>
    <x v="40"/>
    <x v="24"/>
    <x v="0"/>
    <x v="46"/>
    <x v="0"/>
    <x v="46"/>
    <x v="1"/>
    <x v="0"/>
    <x v="0"/>
    <x v="0"/>
    <x v="0"/>
    <x v="0"/>
    <x v="0"/>
    <x v="11"/>
    <x v="0"/>
    <x v="0"/>
    <x v="0"/>
    <x v="0"/>
    <x v="0"/>
    <x v="29"/>
    <x v="0"/>
    <x v="0"/>
    <x v="137"/>
    <x v="37"/>
    <x v="32"/>
    <x v="0"/>
    <x v="37"/>
    <x v="37"/>
    <x v="0"/>
    <x v="186"/>
    <x v="0"/>
    <x v="0"/>
    <x v="1"/>
    <x v="1"/>
    <x v="26"/>
    <x v="1"/>
  </r>
  <r>
    <x v="1"/>
    <x v="1"/>
    <x v="0"/>
    <x v="2"/>
    <x v="357"/>
    <x v="0"/>
    <x v="0"/>
    <x v="0"/>
    <x v="328"/>
    <x v="328"/>
    <x v="0"/>
    <x v="0"/>
    <x v="3"/>
    <x v="0"/>
    <x v="219"/>
    <x v="60"/>
    <x v="355"/>
    <x v="0"/>
    <x v="0"/>
    <x v="0"/>
    <x v="0"/>
    <x v="3"/>
    <x v="0"/>
    <x v="3"/>
    <x v="3"/>
    <x v="328"/>
    <x v="11"/>
    <x v="187"/>
    <x v="187"/>
    <x v="187"/>
    <x v="16"/>
    <x v="26"/>
    <x v="47"/>
    <x v="65"/>
    <x v="4"/>
    <x v="346"/>
    <x v="4"/>
    <x v="0"/>
    <x v="0"/>
    <x v="0"/>
    <x v="0"/>
    <x v="0"/>
    <x v="0"/>
    <x v="0"/>
    <x v="0"/>
    <x v="47"/>
    <x v="0"/>
    <x v="47"/>
    <x v="2"/>
    <x v="173"/>
    <x v="0"/>
    <x v="0"/>
    <x v="0"/>
    <x v="0"/>
    <x v="0"/>
    <x v="7"/>
    <x v="0"/>
    <x v="0"/>
    <x v="0"/>
    <x v="0"/>
    <x v="0"/>
    <x v="2"/>
    <x v="0"/>
    <x v="0"/>
    <x v="234"/>
    <x v="2"/>
    <x v="3"/>
    <x v="0"/>
    <x v="2"/>
    <x v="2"/>
    <x v="0"/>
    <x v="3"/>
    <x v="0"/>
    <x v="0"/>
    <x v="0"/>
    <x v="1"/>
    <x v="2"/>
    <x v="0"/>
  </r>
  <r>
    <x v="1"/>
    <x v="1"/>
    <x v="0"/>
    <x v="3"/>
    <x v="358"/>
    <x v="0"/>
    <x v="1"/>
    <x v="0"/>
    <x v="329"/>
    <x v="329"/>
    <x v="0"/>
    <x v="0"/>
    <x v="3"/>
    <x v="0"/>
    <x v="26"/>
    <x v="34"/>
    <x v="356"/>
    <x v="0"/>
    <x v="0"/>
    <x v="0"/>
    <x v="0"/>
    <x v="3"/>
    <x v="0"/>
    <x v="4"/>
    <x v="4"/>
    <x v="329"/>
    <x v="3"/>
    <x v="127"/>
    <x v="127"/>
    <x v="127"/>
    <x v="237"/>
    <x v="4"/>
    <x v="71"/>
    <x v="66"/>
    <x v="0"/>
    <x v="347"/>
    <x v="0"/>
    <x v="2"/>
    <x v="2"/>
    <x v="0"/>
    <x v="0"/>
    <x v="0"/>
    <x v="2"/>
    <x v="2"/>
    <x v="1"/>
    <x v="48"/>
    <x v="0"/>
    <x v="48"/>
    <x v="3"/>
    <x v="0"/>
    <x v="94"/>
    <x v="0"/>
    <x v="0"/>
    <x v="0"/>
    <x v="0"/>
    <x v="2"/>
    <x v="0"/>
    <x v="0"/>
    <x v="0"/>
    <x v="0"/>
    <x v="0"/>
    <x v="2"/>
    <x v="0"/>
    <x v="0"/>
    <x v="235"/>
    <x v="3"/>
    <x v="2"/>
    <x v="84"/>
    <x v="3"/>
    <x v="3"/>
    <x v="0"/>
    <x v="187"/>
    <x v="0"/>
    <x v="0"/>
    <x v="2"/>
    <x v="1"/>
    <x v="2"/>
    <x v="0"/>
  </r>
  <r>
    <x v="1"/>
    <x v="1"/>
    <x v="0"/>
    <x v="4"/>
    <x v="359"/>
    <x v="0"/>
    <x v="0"/>
    <x v="0"/>
    <x v="330"/>
    <x v="330"/>
    <x v="0"/>
    <x v="0"/>
    <x v="3"/>
    <x v="0"/>
    <x v="220"/>
    <x v="57"/>
    <x v="357"/>
    <x v="0"/>
    <x v="0"/>
    <x v="0"/>
    <x v="0"/>
    <x v="3"/>
    <x v="0"/>
    <x v="3"/>
    <x v="5"/>
    <x v="330"/>
    <x v="17"/>
    <x v="83"/>
    <x v="83"/>
    <x v="83"/>
    <x v="238"/>
    <x v="61"/>
    <x v="71"/>
    <x v="66"/>
    <x v="3"/>
    <x v="348"/>
    <x v="3"/>
    <x v="0"/>
    <x v="0"/>
    <x v="0"/>
    <x v="0"/>
    <x v="0"/>
    <x v="0"/>
    <x v="0"/>
    <x v="0"/>
    <x v="33"/>
    <x v="0"/>
    <x v="33"/>
    <x v="5"/>
    <x v="174"/>
    <x v="0"/>
    <x v="0"/>
    <x v="0"/>
    <x v="0"/>
    <x v="0"/>
    <x v="6"/>
    <x v="0"/>
    <x v="0"/>
    <x v="0"/>
    <x v="0"/>
    <x v="0"/>
    <x v="6"/>
    <x v="0"/>
    <x v="0"/>
    <x v="163"/>
    <x v="2"/>
    <x v="3"/>
    <x v="0"/>
    <x v="2"/>
    <x v="2"/>
    <x v="0"/>
    <x v="3"/>
    <x v="0"/>
    <x v="0"/>
    <x v="0"/>
    <x v="1"/>
    <x v="2"/>
    <x v="0"/>
  </r>
  <r>
    <x v="1"/>
    <x v="1"/>
    <x v="0"/>
    <x v="3"/>
    <x v="360"/>
    <x v="0"/>
    <x v="0"/>
    <x v="0"/>
    <x v="331"/>
    <x v="331"/>
    <x v="0"/>
    <x v="0"/>
    <x v="3"/>
    <x v="0"/>
    <x v="42"/>
    <x v="101"/>
    <x v="358"/>
    <x v="0"/>
    <x v="0"/>
    <x v="0"/>
    <x v="0"/>
    <x v="3"/>
    <x v="0"/>
    <x v="3"/>
    <x v="3"/>
    <x v="331"/>
    <x v="13"/>
    <x v="188"/>
    <x v="188"/>
    <x v="188"/>
    <x v="239"/>
    <x v="3"/>
    <x v="71"/>
    <x v="66"/>
    <x v="2"/>
    <x v="349"/>
    <x v="2"/>
    <x v="9"/>
    <x v="7"/>
    <x v="0"/>
    <x v="0"/>
    <x v="0"/>
    <x v="9"/>
    <x v="7"/>
    <x v="0"/>
    <x v="47"/>
    <x v="0"/>
    <x v="47"/>
    <x v="6"/>
    <x v="0"/>
    <x v="0"/>
    <x v="0"/>
    <x v="0"/>
    <x v="0"/>
    <x v="0"/>
    <x v="3"/>
    <x v="0"/>
    <x v="0"/>
    <x v="0"/>
    <x v="0"/>
    <x v="0"/>
    <x v="3"/>
    <x v="0"/>
    <x v="0"/>
    <x v="236"/>
    <x v="10"/>
    <x v="12"/>
    <x v="0"/>
    <x v="10"/>
    <x v="10"/>
    <x v="0"/>
    <x v="188"/>
    <x v="0"/>
    <x v="0"/>
    <x v="0"/>
    <x v="1"/>
    <x v="2"/>
    <x v="0"/>
  </r>
  <r>
    <x v="1"/>
    <x v="1"/>
    <x v="0"/>
    <x v="2"/>
    <x v="361"/>
    <x v="0"/>
    <x v="1"/>
    <x v="0"/>
    <x v="332"/>
    <x v="332"/>
    <x v="0"/>
    <x v="0"/>
    <x v="4"/>
    <x v="0"/>
    <x v="221"/>
    <x v="222"/>
    <x v="359"/>
    <x v="0"/>
    <x v="0"/>
    <x v="0"/>
    <x v="0"/>
    <x v="3"/>
    <x v="0"/>
    <x v="5"/>
    <x v="6"/>
    <x v="332"/>
    <x v="11"/>
    <x v="187"/>
    <x v="187"/>
    <x v="187"/>
    <x v="16"/>
    <x v="6"/>
    <x v="47"/>
    <x v="66"/>
    <x v="31"/>
    <x v="350"/>
    <x v="31"/>
    <x v="35"/>
    <x v="23"/>
    <x v="0"/>
    <x v="0"/>
    <x v="0"/>
    <x v="35"/>
    <x v="22"/>
    <x v="0"/>
    <x v="47"/>
    <x v="0"/>
    <x v="47"/>
    <x v="2"/>
    <x v="175"/>
    <x v="95"/>
    <x v="0"/>
    <x v="0"/>
    <x v="0"/>
    <x v="0"/>
    <x v="5"/>
    <x v="0"/>
    <x v="0"/>
    <x v="0"/>
    <x v="0"/>
    <x v="0"/>
    <x v="5"/>
    <x v="0"/>
    <x v="0"/>
    <x v="234"/>
    <x v="35"/>
    <x v="32"/>
    <x v="85"/>
    <x v="35"/>
    <x v="35"/>
    <x v="0"/>
    <x v="189"/>
    <x v="0"/>
    <x v="0"/>
    <x v="1"/>
    <x v="1"/>
    <x v="26"/>
    <x v="1"/>
  </r>
  <r>
    <x v="1"/>
    <x v="1"/>
    <x v="0"/>
    <x v="3"/>
    <x v="362"/>
    <x v="0"/>
    <x v="1"/>
    <x v="0"/>
    <x v="333"/>
    <x v="333"/>
    <x v="0"/>
    <x v="0"/>
    <x v="3"/>
    <x v="0"/>
    <x v="201"/>
    <x v="194"/>
    <x v="360"/>
    <x v="0"/>
    <x v="0"/>
    <x v="0"/>
    <x v="0"/>
    <x v="3"/>
    <x v="0"/>
    <x v="3"/>
    <x v="3"/>
    <x v="333"/>
    <x v="3"/>
    <x v="189"/>
    <x v="189"/>
    <x v="189"/>
    <x v="240"/>
    <x v="26"/>
    <x v="71"/>
    <x v="66"/>
    <x v="0"/>
    <x v="351"/>
    <x v="0"/>
    <x v="24"/>
    <x v="15"/>
    <x v="0"/>
    <x v="0"/>
    <x v="0"/>
    <x v="26"/>
    <x v="16"/>
    <x v="0"/>
    <x v="40"/>
    <x v="0"/>
    <x v="40"/>
    <x v="3"/>
    <x v="176"/>
    <x v="49"/>
    <x v="0"/>
    <x v="0"/>
    <x v="0"/>
    <x v="74"/>
    <x v="7"/>
    <x v="0"/>
    <x v="0"/>
    <x v="0"/>
    <x v="0"/>
    <x v="0"/>
    <x v="2"/>
    <x v="0"/>
    <x v="0"/>
    <x v="237"/>
    <x v="22"/>
    <x v="0"/>
    <x v="86"/>
    <x v="22"/>
    <x v="22"/>
    <x v="0"/>
    <x v="190"/>
    <x v="0"/>
    <x v="0"/>
    <x v="0"/>
    <x v="1"/>
    <x v="2"/>
    <x v="0"/>
  </r>
  <r>
    <x v="1"/>
    <x v="1"/>
    <x v="0"/>
    <x v="3"/>
    <x v="363"/>
    <x v="0"/>
    <x v="0"/>
    <x v="0"/>
    <x v="334"/>
    <x v="334"/>
    <x v="0"/>
    <x v="0"/>
    <x v="3"/>
    <x v="0"/>
    <x v="99"/>
    <x v="223"/>
    <x v="361"/>
    <x v="0"/>
    <x v="0"/>
    <x v="0"/>
    <x v="0"/>
    <x v="3"/>
    <x v="0"/>
    <x v="4"/>
    <x v="4"/>
    <x v="334"/>
    <x v="3"/>
    <x v="190"/>
    <x v="190"/>
    <x v="190"/>
    <x v="16"/>
    <x v="4"/>
    <x v="75"/>
    <x v="67"/>
    <x v="4"/>
    <x v="352"/>
    <x v="4"/>
    <x v="3"/>
    <x v="1"/>
    <x v="0"/>
    <x v="0"/>
    <x v="0"/>
    <x v="3"/>
    <x v="1"/>
    <x v="0"/>
    <x v="39"/>
    <x v="0"/>
    <x v="39"/>
    <x v="3"/>
    <x v="177"/>
    <x v="0"/>
    <x v="0"/>
    <x v="0"/>
    <x v="0"/>
    <x v="75"/>
    <x v="2"/>
    <x v="0"/>
    <x v="0"/>
    <x v="0"/>
    <x v="0"/>
    <x v="0"/>
    <x v="2"/>
    <x v="0"/>
    <x v="0"/>
    <x v="238"/>
    <x v="8"/>
    <x v="1"/>
    <x v="0"/>
    <x v="8"/>
    <x v="8"/>
    <x v="0"/>
    <x v="23"/>
    <x v="0"/>
    <x v="0"/>
    <x v="2"/>
    <x v="1"/>
    <x v="11"/>
    <x v="1"/>
  </r>
  <r>
    <x v="1"/>
    <x v="1"/>
    <x v="0"/>
    <x v="2"/>
    <x v="364"/>
    <x v="0"/>
    <x v="0"/>
    <x v="0"/>
    <x v="335"/>
    <x v="335"/>
    <x v="0"/>
    <x v="0"/>
    <x v="3"/>
    <x v="0"/>
    <x v="127"/>
    <x v="224"/>
    <x v="362"/>
    <x v="0"/>
    <x v="0"/>
    <x v="1"/>
    <x v="0"/>
    <x v="3"/>
    <x v="0"/>
    <x v="1"/>
    <x v="3"/>
    <x v="335"/>
    <x v="11"/>
    <x v="62"/>
    <x v="62"/>
    <x v="62"/>
    <x v="241"/>
    <x v="67"/>
    <x v="71"/>
    <x v="67"/>
    <x v="3"/>
    <x v="353"/>
    <x v="3"/>
    <x v="14"/>
    <x v="10"/>
    <x v="0"/>
    <x v="0"/>
    <x v="0"/>
    <x v="15"/>
    <x v="10"/>
    <x v="0"/>
    <x v="47"/>
    <x v="0"/>
    <x v="47"/>
    <x v="2"/>
    <x v="178"/>
    <x v="0"/>
    <x v="0"/>
    <x v="0"/>
    <x v="0"/>
    <x v="0"/>
    <x v="26"/>
    <x v="0"/>
    <x v="0"/>
    <x v="0"/>
    <x v="0"/>
    <x v="0"/>
    <x v="26"/>
    <x v="0"/>
    <x v="0"/>
    <x v="229"/>
    <x v="13"/>
    <x v="3"/>
    <x v="0"/>
    <x v="13"/>
    <x v="13"/>
    <x v="0"/>
    <x v="27"/>
    <x v="0"/>
    <x v="0"/>
    <x v="0"/>
    <x v="1"/>
    <x v="2"/>
    <x v="0"/>
  </r>
  <r>
    <x v="1"/>
    <x v="1"/>
    <x v="0"/>
    <x v="3"/>
    <x v="365"/>
    <x v="0"/>
    <x v="1"/>
    <x v="0"/>
    <x v="336"/>
    <x v="336"/>
    <x v="0"/>
    <x v="0"/>
    <x v="3"/>
    <x v="0"/>
    <x v="24"/>
    <x v="225"/>
    <x v="363"/>
    <x v="0"/>
    <x v="0"/>
    <x v="0"/>
    <x v="0"/>
    <x v="3"/>
    <x v="0"/>
    <x v="13"/>
    <x v="14"/>
    <x v="336"/>
    <x v="21"/>
    <x v="63"/>
    <x v="63"/>
    <x v="63"/>
    <x v="242"/>
    <x v="21"/>
    <x v="76"/>
    <x v="67"/>
    <x v="18"/>
    <x v="354"/>
    <x v="18"/>
    <x v="4"/>
    <x v="3"/>
    <x v="0"/>
    <x v="0"/>
    <x v="0"/>
    <x v="4"/>
    <x v="3"/>
    <x v="0"/>
    <x v="42"/>
    <x v="0"/>
    <x v="42"/>
    <x v="6"/>
    <x v="179"/>
    <x v="96"/>
    <x v="0"/>
    <x v="0"/>
    <x v="0"/>
    <x v="0"/>
    <x v="6"/>
    <x v="0"/>
    <x v="0"/>
    <x v="0"/>
    <x v="0"/>
    <x v="0"/>
    <x v="6"/>
    <x v="0"/>
    <x v="0"/>
    <x v="239"/>
    <x v="5"/>
    <x v="13"/>
    <x v="87"/>
    <x v="5"/>
    <x v="5"/>
    <x v="0"/>
    <x v="191"/>
    <x v="0"/>
    <x v="0"/>
    <x v="0"/>
    <x v="1"/>
    <x v="2"/>
    <x v="1"/>
  </r>
  <r>
    <x v="1"/>
    <x v="1"/>
    <x v="0"/>
    <x v="3"/>
    <x v="366"/>
    <x v="0"/>
    <x v="0"/>
    <x v="0"/>
    <x v="337"/>
    <x v="337"/>
    <x v="0"/>
    <x v="0"/>
    <x v="2"/>
    <x v="0"/>
    <x v="222"/>
    <x v="181"/>
    <x v="364"/>
    <x v="0"/>
    <x v="0"/>
    <x v="0"/>
    <x v="0"/>
    <x v="2"/>
    <x v="0"/>
    <x v="1"/>
    <x v="31"/>
    <x v="337"/>
    <x v="13"/>
    <x v="191"/>
    <x v="191"/>
    <x v="191"/>
    <x v="16"/>
    <x v="113"/>
    <x v="70"/>
    <x v="67"/>
    <x v="2"/>
    <x v="355"/>
    <x v="2"/>
    <x v="0"/>
    <x v="0"/>
    <x v="0"/>
    <x v="0"/>
    <x v="0"/>
    <x v="0"/>
    <x v="0"/>
    <x v="0"/>
    <x v="47"/>
    <x v="0"/>
    <x v="47"/>
    <x v="6"/>
    <x v="0"/>
    <x v="0"/>
    <x v="0"/>
    <x v="0"/>
    <x v="0"/>
    <x v="0"/>
    <x v="26"/>
    <x v="0"/>
    <x v="0"/>
    <x v="0"/>
    <x v="0"/>
    <x v="0"/>
    <x v="36"/>
    <x v="0"/>
    <x v="0"/>
    <x v="240"/>
    <x v="2"/>
    <x v="2"/>
    <x v="0"/>
    <x v="2"/>
    <x v="2"/>
    <x v="0"/>
    <x v="2"/>
    <x v="0"/>
    <x v="0"/>
    <x v="2"/>
    <x v="1"/>
    <x v="2"/>
    <x v="0"/>
  </r>
  <r>
    <x v="1"/>
    <x v="1"/>
    <x v="0"/>
    <x v="0"/>
    <x v="367"/>
    <x v="0"/>
    <x v="1"/>
    <x v="0"/>
    <x v="338"/>
    <x v="338"/>
    <x v="0"/>
    <x v="0"/>
    <x v="3"/>
    <x v="0"/>
    <x v="223"/>
    <x v="61"/>
    <x v="365"/>
    <x v="0"/>
    <x v="0"/>
    <x v="0"/>
    <x v="0"/>
    <x v="3"/>
    <x v="0"/>
    <x v="0"/>
    <x v="3"/>
    <x v="338"/>
    <x v="0"/>
    <x v="141"/>
    <x v="141"/>
    <x v="141"/>
    <x v="0"/>
    <x v="114"/>
    <x v="50"/>
    <x v="68"/>
    <x v="4"/>
    <x v="356"/>
    <x v="4"/>
    <x v="1"/>
    <x v="1"/>
    <x v="0"/>
    <x v="0"/>
    <x v="0"/>
    <x v="1"/>
    <x v="1"/>
    <x v="0"/>
    <x v="49"/>
    <x v="0"/>
    <x v="49"/>
    <x v="0"/>
    <x v="180"/>
    <x v="97"/>
    <x v="0"/>
    <x v="0"/>
    <x v="0"/>
    <x v="0"/>
    <x v="28"/>
    <x v="0"/>
    <x v="0"/>
    <x v="0"/>
    <x v="0"/>
    <x v="0"/>
    <x v="40"/>
    <x v="0"/>
    <x v="0"/>
    <x v="154"/>
    <x v="1"/>
    <x v="9"/>
    <x v="88"/>
    <x v="1"/>
    <x v="1"/>
    <x v="0"/>
    <x v="192"/>
    <x v="0"/>
    <x v="0"/>
    <x v="0"/>
    <x v="1"/>
    <x v="53"/>
    <x v="0"/>
  </r>
  <r>
    <x v="1"/>
    <x v="1"/>
    <x v="0"/>
    <x v="7"/>
    <x v="368"/>
    <x v="0"/>
    <x v="0"/>
    <x v="0"/>
    <x v="339"/>
    <x v="339"/>
    <x v="0"/>
    <x v="0"/>
    <x v="2"/>
    <x v="0"/>
    <x v="224"/>
    <x v="190"/>
    <x v="366"/>
    <x v="0"/>
    <x v="0"/>
    <x v="0"/>
    <x v="0"/>
    <x v="2"/>
    <x v="0"/>
    <x v="2"/>
    <x v="2"/>
    <x v="339"/>
    <x v="9"/>
    <x v="192"/>
    <x v="192"/>
    <x v="192"/>
    <x v="243"/>
    <x v="2"/>
    <x v="70"/>
    <x v="68"/>
    <x v="6"/>
    <x v="357"/>
    <x v="6"/>
    <x v="4"/>
    <x v="3"/>
    <x v="0"/>
    <x v="0"/>
    <x v="0"/>
    <x v="4"/>
    <x v="3"/>
    <x v="0"/>
    <x v="50"/>
    <x v="0"/>
    <x v="50"/>
    <x v="0"/>
    <x v="181"/>
    <x v="0"/>
    <x v="0"/>
    <x v="0"/>
    <x v="0"/>
    <x v="0"/>
    <x v="2"/>
    <x v="0"/>
    <x v="0"/>
    <x v="0"/>
    <x v="0"/>
    <x v="0"/>
    <x v="2"/>
    <x v="0"/>
    <x v="0"/>
    <x v="195"/>
    <x v="5"/>
    <x v="13"/>
    <x v="0"/>
    <x v="5"/>
    <x v="5"/>
    <x v="0"/>
    <x v="149"/>
    <x v="0"/>
    <x v="0"/>
    <x v="2"/>
    <x v="1"/>
    <x v="2"/>
    <x v="1"/>
  </r>
  <r>
    <x v="1"/>
    <x v="1"/>
    <x v="0"/>
    <x v="8"/>
    <x v="369"/>
    <x v="0"/>
    <x v="1"/>
    <x v="0"/>
    <x v="340"/>
    <x v="340"/>
    <x v="0"/>
    <x v="0"/>
    <x v="3"/>
    <x v="0"/>
    <x v="116"/>
    <x v="184"/>
    <x v="367"/>
    <x v="0"/>
    <x v="0"/>
    <x v="0"/>
    <x v="0"/>
    <x v="3"/>
    <x v="0"/>
    <x v="16"/>
    <x v="17"/>
    <x v="340"/>
    <x v="10"/>
    <x v="193"/>
    <x v="193"/>
    <x v="193"/>
    <x v="244"/>
    <x v="25"/>
    <x v="74"/>
    <x v="68"/>
    <x v="3"/>
    <x v="358"/>
    <x v="3"/>
    <x v="14"/>
    <x v="10"/>
    <x v="0"/>
    <x v="0"/>
    <x v="0"/>
    <x v="6"/>
    <x v="4"/>
    <x v="0"/>
    <x v="50"/>
    <x v="0"/>
    <x v="50"/>
    <x v="4"/>
    <x v="182"/>
    <x v="98"/>
    <x v="0"/>
    <x v="0"/>
    <x v="0"/>
    <x v="0"/>
    <x v="3"/>
    <x v="0"/>
    <x v="0"/>
    <x v="0"/>
    <x v="0"/>
    <x v="0"/>
    <x v="3"/>
    <x v="0"/>
    <x v="0"/>
    <x v="241"/>
    <x v="0"/>
    <x v="8"/>
    <x v="89"/>
    <x v="0"/>
    <x v="0"/>
    <x v="0"/>
    <x v="193"/>
    <x v="0"/>
    <x v="0"/>
    <x v="0"/>
    <x v="1"/>
    <x v="0"/>
    <x v="0"/>
  </r>
  <r>
    <x v="1"/>
    <x v="1"/>
    <x v="0"/>
    <x v="1"/>
    <x v="370"/>
    <x v="0"/>
    <x v="0"/>
    <x v="0"/>
    <x v="341"/>
    <x v="341"/>
    <x v="0"/>
    <x v="0"/>
    <x v="1"/>
    <x v="0"/>
    <x v="225"/>
    <x v="226"/>
    <x v="368"/>
    <x v="0"/>
    <x v="0"/>
    <x v="0"/>
    <x v="0"/>
    <x v="1"/>
    <x v="0"/>
    <x v="1"/>
    <x v="12"/>
    <x v="341"/>
    <x v="6"/>
    <x v="114"/>
    <x v="114"/>
    <x v="114"/>
    <x v="245"/>
    <x v="115"/>
    <x v="66"/>
    <x v="68"/>
    <x v="4"/>
    <x v="359"/>
    <x v="4"/>
    <x v="1"/>
    <x v="1"/>
    <x v="0"/>
    <x v="0"/>
    <x v="0"/>
    <x v="1"/>
    <x v="1"/>
    <x v="0"/>
    <x v="51"/>
    <x v="0"/>
    <x v="51"/>
    <x v="1"/>
    <x v="183"/>
    <x v="0"/>
    <x v="0"/>
    <x v="0"/>
    <x v="0"/>
    <x v="76"/>
    <x v="11"/>
    <x v="0"/>
    <x v="0"/>
    <x v="0"/>
    <x v="0"/>
    <x v="0"/>
    <x v="1"/>
    <x v="0"/>
    <x v="0"/>
    <x v="164"/>
    <x v="1"/>
    <x v="1"/>
    <x v="0"/>
    <x v="1"/>
    <x v="1"/>
    <x v="0"/>
    <x v="151"/>
    <x v="0"/>
    <x v="0"/>
    <x v="1"/>
    <x v="1"/>
    <x v="46"/>
    <x v="1"/>
  </r>
  <r>
    <x v="1"/>
    <x v="1"/>
    <x v="0"/>
    <x v="1"/>
    <x v="371"/>
    <x v="0"/>
    <x v="1"/>
    <x v="0"/>
    <x v="342"/>
    <x v="342"/>
    <x v="0"/>
    <x v="0"/>
    <x v="3"/>
    <x v="0"/>
    <x v="226"/>
    <x v="109"/>
    <x v="369"/>
    <x v="0"/>
    <x v="0"/>
    <x v="0"/>
    <x v="0"/>
    <x v="3"/>
    <x v="0"/>
    <x v="3"/>
    <x v="5"/>
    <x v="342"/>
    <x v="6"/>
    <x v="8"/>
    <x v="8"/>
    <x v="8"/>
    <x v="246"/>
    <x v="11"/>
    <x v="49"/>
    <x v="69"/>
    <x v="0"/>
    <x v="9"/>
    <x v="0"/>
    <x v="5"/>
    <x v="4"/>
    <x v="0"/>
    <x v="0"/>
    <x v="0"/>
    <x v="5"/>
    <x v="4"/>
    <x v="0"/>
    <x v="51"/>
    <x v="0"/>
    <x v="51"/>
    <x v="1"/>
    <x v="184"/>
    <x v="99"/>
    <x v="0"/>
    <x v="2"/>
    <x v="0"/>
    <x v="0"/>
    <x v="3"/>
    <x v="0"/>
    <x v="0"/>
    <x v="0"/>
    <x v="0"/>
    <x v="0"/>
    <x v="6"/>
    <x v="0"/>
    <x v="0"/>
    <x v="139"/>
    <x v="0"/>
    <x v="5"/>
    <x v="90"/>
    <x v="0"/>
    <x v="0"/>
    <x v="1"/>
    <x v="194"/>
    <x v="0"/>
    <x v="0"/>
    <x v="0"/>
    <x v="1"/>
    <x v="0"/>
    <x v="0"/>
  </r>
  <r>
    <x v="1"/>
    <x v="1"/>
    <x v="0"/>
    <x v="10"/>
    <x v="372"/>
    <x v="0"/>
    <x v="1"/>
    <x v="0"/>
    <x v="343"/>
    <x v="343"/>
    <x v="0"/>
    <x v="0"/>
    <x v="8"/>
    <x v="0"/>
    <x v="8"/>
    <x v="227"/>
    <x v="370"/>
    <x v="0"/>
    <x v="0"/>
    <x v="3"/>
    <x v="2"/>
    <x v="3"/>
    <x v="0"/>
    <x v="28"/>
    <x v="21"/>
    <x v="343"/>
    <x v="14"/>
    <x v="22"/>
    <x v="22"/>
    <x v="22"/>
    <x v="105"/>
    <x v="41"/>
    <x v="74"/>
    <x v="69"/>
    <x v="0"/>
    <x v="360"/>
    <x v="0"/>
    <x v="0"/>
    <x v="0"/>
    <x v="0"/>
    <x v="0"/>
    <x v="0"/>
    <x v="0"/>
    <x v="0"/>
    <x v="0"/>
    <x v="52"/>
    <x v="0"/>
    <x v="52"/>
    <x v="0"/>
    <x v="0"/>
    <x v="100"/>
    <x v="0"/>
    <x v="20"/>
    <x v="0"/>
    <x v="0"/>
    <x v="18"/>
    <x v="0"/>
    <x v="0"/>
    <x v="0"/>
    <x v="0"/>
    <x v="0"/>
    <x v="19"/>
    <x v="0"/>
    <x v="0"/>
    <x v="242"/>
    <x v="2"/>
    <x v="38"/>
    <x v="91"/>
    <x v="2"/>
    <x v="2"/>
    <x v="1"/>
    <x v="195"/>
    <x v="0"/>
    <x v="0"/>
    <x v="1"/>
    <x v="1"/>
    <x v="2"/>
    <x v="0"/>
  </r>
  <r>
    <x v="1"/>
    <x v="1"/>
    <x v="0"/>
    <x v="1"/>
    <x v="373"/>
    <x v="0"/>
    <x v="0"/>
    <x v="0"/>
    <x v="344"/>
    <x v="344"/>
    <x v="0"/>
    <x v="0"/>
    <x v="3"/>
    <x v="0"/>
    <x v="95"/>
    <x v="101"/>
    <x v="371"/>
    <x v="0"/>
    <x v="0"/>
    <x v="0"/>
    <x v="0"/>
    <x v="3"/>
    <x v="0"/>
    <x v="3"/>
    <x v="3"/>
    <x v="344"/>
    <x v="6"/>
    <x v="178"/>
    <x v="178"/>
    <x v="178"/>
    <x v="247"/>
    <x v="3"/>
    <x v="74"/>
    <x v="69"/>
    <x v="3"/>
    <x v="361"/>
    <x v="3"/>
    <x v="0"/>
    <x v="0"/>
    <x v="0"/>
    <x v="0"/>
    <x v="0"/>
    <x v="0"/>
    <x v="0"/>
    <x v="0"/>
    <x v="51"/>
    <x v="0"/>
    <x v="51"/>
    <x v="1"/>
    <x v="0"/>
    <x v="0"/>
    <x v="0"/>
    <x v="0"/>
    <x v="0"/>
    <x v="0"/>
    <x v="3"/>
    <x v="0"/>
    <x v="0"/>
    <x v="0"/>
    <x v="0"/>
    <x v="0"/>
    <x v="16"/>
    <x v="0"/>
    <x v="0"/>
    <x v="220"/>
    <x v="2"/>
    <x v="3"/>
    <x v="0"/>
    <x v="2"/>
    <x v="2"/>
    <x v="0"/>
    <x v="3"/>
    <x v="0"/>
    <x v="0"/>
    <x v="0"/>
    <x v="1"/>
    <x v="2"/>
    <x v="0"/>
  </r>
  <r>
    <x v="1"/>
    <x v="1"/>
    <x v="0"/>
    <x v="3"/>
    <x v="374"/>
    <x v="0"/>
    <x v="0"/>
    <x v="0"/>
    <x v="345"/>
    <x v="345"/>
    <x v="0"/>
    <x v="0"/>
    <x v="3"/>
    <x v="0"/>
    <x v="227"/>
    <x v="228"/>
    <x v="372"/>
    <x v="0"/>
    <x v="0"/>
    <x v="0"/>
    <x v="0"/>
    <x v="3"/>
    <x v="0"/>
    <x v="16"/>
    <x v="17"/>
    <x v="345"/>
    <x v="13"/>
    <x v="194"/>
    <x v="194"/>
    <x v="194"/>
    <x v="248"/>
    <x v="116"/>
    <x v="74"/>
    <x v="69"/>
    <x v="11"/>
    <x v="362"/>
    <x v="11"/>
    <x v="2"/>
    <x v="2"/>
    <x v="0"/>
    <x v="0"/>
    <x v="0"/>
    <x v="2"/>
    <x v="2"/>
    <x v="0"/>
    <x v="45"/>
    <x v="0"/>
    <x v="45"/>
    <x v="6"/>
    <x v="185"/>
    <x v="0"/>
    <x v="0"/>
    <x v="0"/>
    <x v="0"/>
    <x v="0"/>
    <x v="6"/>
    <x v="0"/>
    <x v="0"/>
    <x v="0"/>
    <x v="0"/>
    <x v="0"/>
    <x v="3"/>
    <x v="0"/>
    <x v="0"/>
    <x v="243"/>
    <x v="3"/>
    <x v="2"/>
    <x v="0"/>
    <x v="3"/>
    <x v="3"/>
    <x v="0"/>
    <x v="4"/>
    <x v="0"/>
    <x v="0"/>
    <x v="0"/>
    <x v="1"/>
    <x v="2"/>
    <x v="0"/>
  </r>
  <r>
    <x v="1"/>
    <x v="1"/>
    <x v="0"/>
    <x v="1"/>
    <x v="375"/>
    <x v="0"/>
    <x v="0"/>
    <x v="0"/>
    <x v="346"/>
    <x v="346"/>
    <x v="0"/>
    <x v="0"/>
    <x v="3"/>
    <x v="0"/>
    <x v="24"/>
    <x v="229"/>
    <x v="373"/>
    <x v="0"/>
    <x v="0"/>
    <x v="0"/>
    <x v="0"/>
    <x v="3"/>
    <x v="0"/>
    <x v="13"/>
    <x v="14"/>
    <x v="346"/>
    <x v="6"/>
    <x v="148"/>
    <x v="148"/>
    <x v="148"/>
    <x v="249"/>
    <x v="21"/>
    <x v="49"/>
    <x v="69"/>
    <x v="1"/>
    <x v="363"/>
    <x v="1"/>
    <x v="3"/>
    <x v="1"/>
    <x v="0"/>
    <x v="0"/>
    <x v="0"/>
    <x v="3"/>
    <x v="1"/>
    <x v="0"/>
    <x v="51"/>
    <x v="0"/>
    <x v="51"/>
    <x v="1"/>
    <x v="186"/>
    <x v="0"/>
    <x v="0"/>
    <x v="0"/>
    <x v="0"/>
    <x v="77"/>
    <x v="6"/>
    <x v="0"/>
    <x v="0"/>
    <x v="0"/>
    <x v="0"/>
    <x v="0"/>
    <x v="6"/>
    <x v="0"/>
    <x v="0"/>
    <x v="174"/>
    <x v="8"/>
    <x v="1"/>
    <x v="0"/>
    <x v="8"/>
    <x v="8"/>
    <x v="0"/>
    <x v="23"/>
    <x v="0"/>
    <x v="0"/>
    <x v="0"/>
    <x v="1"/>
    <x v="7"/>
    <x v="0"/>
  </r>
  <r>
    <x v="1"/>
    <x v="1"/>
    <x v="0"/>
    <x v="1"/>
    <x v="376"/>
    <x v="0"/>
    <x v="1"/>
    <x v="0"/>
    <x v="294"/>
    <x v="294"/>
    <x v="0"/>
    <x v="0"/>
    <x v="3"/>
    <x v="0"/>
    <x v="31"/>
    <x v="44"/>
    <x v="374"/>
    <x v="0"/>
    <x v="0"/>
    <x v="0"/>
    <x v="0"/>
    <x v="3"/>
    <x v="0"/>
    <x v="3"/>
    <x v="3"/>
    <x v="294"/>
    <x v="6"/>
    <x v="101"/>
    <x v="101"/>
    <x v="101"/>
    <x v="209"/>
    <x v="3"/>
    <x v="77"/>
    <x v="69"/>
    <x v="3"/>
    <x v="364"/>
    <x v="3"/>
    <x v="0"/>
    <x v="0"/>
    <x v="0"/>
    <x v="0"/>
    <x v="0"/>
    <x v="0"/>
    <x v="0"/>
    <x v="0"/>
    <x v="51"/>
    <x v="0"/>
    <x v="51"/>
    <x v="1"/>
    <x v="187"/>
    <x v="101"/>
    <x v="0"/>
    <x v="8"/>
    <x v="0"/>
    <x v="0"/>
    <x v="3"/>
    <x v="0"/>
    <x v="0"/>
    <x v="0"/>
    <x v="0"/>
    <x v="0"/>
    <x v="16"/>
    <x v="0"/>
    <x v="0"/>
    <x v="184"/>
    <x v="2"/>
    <x v="3"/>
    <x v="92"/>
    <x v="2"/>
    <x v="2"/>
    <x v="1"/>
    <x v="196"/>
    <x v="0"/>
    <x v="0"/>
    <x v="0"/>
    <x v="1"/>
    <x v="2"/>
    <x v="0"/>
  </r>
  <r>
    <x v="1"/>
    <x v="1"/>
    <x v="0"/>
    <x v="3"/>
    <x v="377"/>
    <x v="0"/>
    <x v="0"/>
    <x v="0"/>
    <x v="347"/>
    <x v="347"/>
    <x v="0"/>
    <x v="0"/>
    <x v="3"/>
    <x v="0"/>
    <x v="100"/>
    <x v="230"/>
    <x v="375"/>
    <x v="0"/>
    <x v="0"/>
    <x v="0"/>
    <x v="0"/>
    <x v="3"/>
    <x v="0"/>
    <x v="1"/>
    <x v="5"/>
    <x v="347"/>
    <x v="13"/>
    <x v="195"/>
    <x v="195"/>
    <x v="195"/>
    <x v="250"/>
    <x v="61"/>
    <x v="74"/>
    <x v="69"/>
    <x v="0"/>
    <x v="365"/>
    <x v="0"/>
    <x v="8"/>
    <x v="6"/>
    <x v="0"/>
    <x v="0"/>
    <x v="0"/>
    <x v="8"/>
    <x v="6"/>
    <x v="0"/>
    <x v="47"/>
    <x v="0"/>
    <x v="47"/>
    <x v="6"/>
    <x v="0"/>
    <x v="0"/>
    <x v="0"/>
    <x v="0"/>
    <x v="0"/>
    <x v="0"/>
    <x v="6"/>
    <x v="0"/>
    <x v="0"/>
    <x v="0"/>
    <x v="0"/>
    <x v="0"/>
    <x v="6"/>
    <x v="0"/>
    <x v="0"/>
    <x v="244"/>
    <x v="9"/>
    <x v="2"/>
    <x v="0"/>
    <x v="9"/>
    <x v="9"/>
    <x v="0"/>
    <x v="197"/>
    <x v="0"/>
    <x v="0"/>
    <x v="0"/>
    <x v="1"/>
    <x v="2"/>
    <x v="0"/>
  </r>
  <r>
    <x v="1"/>
    <x v="1"/>
    <x v="0"/>
    <x v="7"/>
    <x v="378"/>
    <x v="0"/>
    <x v="0"/>
    <x v="0"/>
    <x v="348"/>
    <x v="348"/>
    <x v="0"/>
    <x v="0"/>
    <x v="3"/>
    <x v="0"/>
    <x v="71"/>
    <x v="107"/>
    <x v="376"/>
    <x v="0"/>
    <x v="0"/>
    <x v="0"/>
    <x v="0"/>
    <x v="3"/>
    <x v="0"/>
    <x v="4"/>
    <x v="4"/>
    <x v="348"/>
    <x v="9"/>
    <x v="196"/>
    <x v="196"/>
    <x v="196"/>
    <x v="251"/>
    <x v="117"/>
    <x v="49"/>
    <x v="69"/>
    <x v="3"/>
    <x v="366"/>
    <x v="3"/>
    <x v="2"/>
    <x v="2"/>
    <x v="0"/>
    <x v="0"/>
    <x v="0"/>
    <x v="6"/>
    <x v="4"/>
    <x v="0"/>
    <x v="50"/>
    <x v="0"/>
    <x v="50"/>
    <x v="0"/>
    <x v="188"/>
    <x v="0"/>
    <x v="0"/>
    <x v="0"/>
    <x v="0"/>
    <x v="0"/>
    <x v="2"/>
    <x v="0"/>
    <x v="0"/>
    <x v="0"/>
    <x v="0"/>
    <x v="0"/>
    <x v="2"/>
    <x v="0"/>
    <x v="0"/>
    <x v="245"/>
    <x v="3"/>
    <x v="8"/>
    <x v="0"/>
    <x v="3"/>
    <x v="3"/>
    <x v="0"/>
    <x v="198"/>
    <x v="0"/>
    <x v="0"/>
    <x v="2"/>
    <x v="1"/>
    <x v="2"/>
    <x v="0"/>
  </r>
  <r>
    <x v="1"/>
    <x v="1"/>
    <x v="0"/>
    <x v="7"/>
    <x v="379"/>
    <x v="0"/>
    <x v="0"/>
    <x v="0"/>
    <x v="349"/>
    <x v="349"/>
    <x v="0"/>
    <x v="0"/>
    <x v="2"/>
    <x v="0"/>
    <x v="228"/>
    <x v="231"/>
    <x v="377"/>
    <x v="0"/>
    <x v="0"/>
    <x v="0"/>
    <x v="0"/>
    <x v="2"/>
    <x v="0"/>
    <x v="2"/>
    <x v="2"/>
    <x v="349"/>
    <x v="9"/>
    <x v="197"/>
    <x v="197"/>
    <x v="197"/>
    <x v="252"/>
    <x v="2"/>
    <x v="74"/>
    <x v="69"/>
    <x v="12"/>
    <x v="367"/>
    <x v="12"/>
    <x v="0"/>
    <x v="0"/>
    <x v="0"/>
    <x v="0"/>
    <x v="0"/>
    <x v="17"/>
    <x v="4"/>
    <x v="0"/>
    <x v="50"/>
    <x v="0"/>
    <x v="50"/>
    <x v="0"/>
    <x v="0"/>
    <x v="0"/>
    <x v="0"/>
    <x v="0"/>
    <x v="0"/>
    <x v="0"/>
    <x v="2"/>
    <x v="0"/>
    <x v="0"/>
    <x v="0"/>
    <x v="0"/>
    <x v="0"/>
    <x v="2"/>
    <x v="0"/>
    <x v="0"/>
    <x v="246"/>
    <x v="2"/>
    <x v="8"/>
    <x v="0"/>
    <x v="2"/>
    <x v="2"/>
    <x v="0"/>
    <x v="31"/>
    <x v="0"/>
    <x v="0"/>
    <x v="2"/>
    <x v="1"/>
    <x v="2"/>
    <x v="0"/>
  </r>
  <r>
    <x v="1"/>
    <x v="1"/>
    <x v="0"/>
    <x v="7"/>
    <x v="380"/>
    <x v="0"/>
    <x v="0"/>
    <x v="0"/>
    <x v="350"/>
    <x v="350"/>
    <x v="0"/>
    <x v="0"/>
    <x v="5"/>
    <x v="0"/>
    <x v="130"/>
    <x v="232"/>
    <x v="378"/>
    <x v="0"/>
    <x v="0"/>
    <x v="1"/>
    <x v="1"/>
    <x v="2"/>
    <x v="0"/>
    <x v="7"/>
    <x v="29"/>
    <x v="350"/>
    <x v="9"/>
    <x v="198"/>
    <x v="198"/>
    <x v="198"/>
    <x v="253"/>
    <x v="118"/>
    <x v="49"/>
    <x v="69"/>
    <x v="14"/>
    <x v="368"/>
    <x v="14"/>
    <x v="9"/>
    <x v="7"/>
    <x v="0"/>
    <x v="0"/>
    <x v="0"/>
    <x v="12"/>
    <x v="4"/>
    <x v="0"/>
    <x v="50"/>
    <x v="0"/>
    <x v="50"/>
    <x v="0"/>
    <x v="0"/>
    <x v="0"/>
    <x v="0"/>
    <x v="0"/>
    <x v="0"/>
    <x v="0"/>
    <x v="10"/>
    <x v="0"/>
    <x v="0"/>
    <x v="0"/>
    <x v="0"/>
    <x v="0"/>
    <x v="3"/>
    <x v="0"/>
    <x v="0"/>
    <x v="247"/>
    <x v="10"/>
    <x v="0"/>
    <x v="0"/>
    <x v="10"/>
    <x v="10"/>
    <x v="0"/>
    <x v="14"/>
    <x v="0"/>
    <x v="0"/>
    <x v="2"/>
    <x v="1"/>
    <x v="2"/>
    <x v="0"/>
  </r>
  <r>
    <x v="1"/>
    <x v="1"/>
    <x v="0"/>
    <x v="3"/>
    <x v="381"/>
    <x v="0"/>
    <x v="0"/>
    <x v="0"/>
    <x v="351"/>
    <x v="351"/>
    <x v="0"/>
    <x v="0"/>
    <x v="3"/>
    <x v="0"/>
    <x v="229"/>
    <x v="170"/>
    <x v="379"/>
    <x v="0"/>
    <x v="0"/>
    <x v="0"/>
    <x v="0"/>
    <x v="3"/>
    <x v="0"/>
    <x v="3"/>
    <x v="3"/>
    <x v="351"/>
    <x v="3"/>
    <x v="44"/>
    <x v="44"/>
    <x v="44"/>
    <x v="254"/>
    <x v="26"/>
    <x v="49"/>
    <x v="69"/>
    <x v="3"/>
    <x v="369"/>
    <x v="3"/>
    <x v="0"/>
    <x v="0"/>
    <x v="0"/>
    <x v="0"/>
    <x v="0"/>
    <x v="0"/>
    <x v="0"/>
    <x v="0"/>
    <x v="39"/>
    <x v="0"/>
    <x v="39"/>
    <x v="3"/>
    <x v="0"/>
    <x v="0"/>
    <x v="0"/>
    <x v="0"/>
    <x v="0"/>
    <x v="0"/>
    <x v="7"/>
    <x v="0"/>
    <x v="0"/>
    <x v="0"/>
    <x v="0"/>
    <x v="0"/>
    <x v="2"/>
    <x v="0"/>
    <x v="0"/>
    <x v="138"/>
    <x v="2"/>
    <x v="3"/>
    <x v="0"/>
    <x v="2"/>
    <x v="2"/>
    <x v="0"/>
    <x v="3"/>
    <x v="0"/>
    <x v="0"/>
    <x v="0"/>
    <x v="1"/>
    <x v="2"/>
    <x v="0"/>
  </r>
  <r>
    <x v="1"/>
    <x v="1"/>
    <x v="0"/>
    <x v="3"/>
    <x v="382"/>
    <x v="0"/>
    <x v="1"/>
    <x v="0"/>
    <x v="352"/>
    <x v="352"/>
    <x v="0"/>
    <x v="0"/>
    <x v="3"/>
    <x v="0"/>
    <x v="59"/>
    <x v="233"/>
    <x v="380"/>
    <x v="0"/>
    <x v="0"/>
    <x v="0"/>
    <x v="0"/>
    <x v="3"/>
    <x v="0"/>
    <x v="3"/>
    <x v="3"/>
    <x v="352"/>
    <x v="3"/>
    <x v="51"/>
    <x v="51"/>
    <x v="51"/>
    <x v="255"/>
    <x v="26"/>
    <x v="49"/>
    <x v="44"/>
    <x v="0"/>
    <x v="370"/>
    <x v="0"/>
    <x v="6"/>
    <x v="4"/>
    <x v="0"/>
    <x v="0"/>
    <x v="0"/>
    <x v="6"/>
    <x v="4"/>
    <x v="0"/>
    <x v="42"/>
    <x v="0"/>
    <x v="42"/>
    <x v="3"/>
    <x v="189"/>
    <x v="102"/>
    <x v="0"/>
    <x v="0"/>
    <x v="0"/>
    <x v="14"/>
    <x v="7"/>
    <x v="0"/>
    <x v="0"/>
    <x v="0"/>
    <x v="0"/>
    <x v="0"/>
    <x v="2"/>
    <x v="0"/>
    <x v="0"/>
    <x v="194"/>
    <x v="0"/>
    <x v="5"/>
    <x v="93"/>
    <x v="0"/>
    <x v="0"/>
    <x v="0"/>
    <x v="199"/>
    <x v="0"/>
    <x v="0"/>
    <x v="0"/>
    <x v="1"/>
    <x v="0"/>
    <x v="0"/>
  </r>
  <r>
    <x v="1"/>
    <x v="1"/>
    <x v="0"/>
    <x v="3"/>
    <x v="383"/>
    <x v="0"/>
    <x v="0"/>
    <x v="0"/>
    <x v="353"/>
    <x v="353"/>
    <x v="0"/>
    <x v="0"/>
    <x v="3"/>
    <x v="0"/>
    <x v="230"/>
    <x v="231"/>
    <x v="381"/>
    <x v="0"/>
    <x v="0"/>
    <x v="0"/>
    <x v="0"/>
    <x v="3"/>
    <x v="0"/>
    <x v="13"/>
    <x v="14"/>
    <x v="353"/>
    <x v="13"/>
    <x v="199"/>
    <x v="199"/>
    <x v="199"/>
    <x v="256"/>
    <x v="57"/>
    <x v="78"/>
    <x v="44"/>
    <x v="11"/>
    <x v="371"/>
    <x v="11"/>
    <x v="2"/>
    <x v="2"/>
    <x v="0"/>
    <x v="0"/>
    <x v="0"/>
    <x v="2"/>
    <x v="2"/>
    <x v="0"/>
    <x v="45"/>
    <x v="0"/>
    <x v="45"/>
    <x v="6"/>
    <x v="190"/>
    <x v="0"/>
    <x v="0"/>
    <x v="0"/>
    <x v="0"/>
    <x v="0"/>
    <x v="3"/>
    <x v="0"/>
    <x v="0"/>
    <x v="0"/>
    <x v="0"/>
    <x v="0"/>
    <x v="13"/>
    <x v="0"/>
    <x v="0"/>
    <x v="248"/>
    <x v="3"/>
    <x v="2"/>
    <x v="0"/>
    <x v="3"/>
    <x v="3"/>
    <x v="0"/>
    <x v="4"/>
    <x v="0"/>
    <x v="0"/>
    <x v="0"/>
    <x v="1"/>
    <x v="2"/>
    <x v="0"/>
  </r>
  <r>
    <x v="1"/>
    <x v="1"/>
    <x v="0"/>
    <x v="10"/>
    <x v="384"/>
    <x v="0"/>
    <x v="0"/>
    <x v="0"/>
    <x v="354"/>
    <x v="354"/>
    <x v="0"/>
    <x v="0"/>
    <x v="3"/>
    <x v="0"/>
    <x v="183"/>
    <x v="182"/>
    <x v="382"/>
    <x v="0"/>
    <x v="0"/>
    <x v="0"/>
    <x v="0"/>
    <x v="3"/>
    <x v="0"/>
    <x v="3"/>
    <x v="3"/>
    <x v="354"/>
    <x v="14"/>
    <x v="157"/>
    <x v="157"/>
    <x v="157"/>
    <x v="85"/>
    <x v="3"/>
    <x v="77"/>
    <x v="44"/>
    <x v="3"/>
    <x v="372"/>
    <x v="3"/>
    <x v="0"/>
    <x v="0"/>
    <x v="0"/>
    <x v="0"/>
    <x v="0"/>
    <x v="0"/>
    <x v="0"/>
    <x v="0"/>
    <x v="52"/>
    <x v="0"/>
    <x v="52"/>
    <x v="0"/>
    <x v="0"/>
    <x v="0"/>
    <x v="0"/>
    <x v="0"/>
    <x v="0"/>
    <x v="0"/>
    <x v="3"/>
    <x v="0"/>
    <x v="0"/>
    <x v="0"/>
    <x v="0"/>
    <x v="0"/>
    <x v="8"/>
    <x v="0"/>
    <x v="0"/>
    <x v="190"/>
    <x v="2"/>
    <x v="8"/>
    <x v="0"/>
    <x v="2"/>
    <x v="2"/>
    <x v="0"/>
    <x v="31"/>
    <x v="0"/>
    <x v="0"/>
    <x v="0"/>
    <x v="1"/>
    <x v="2"/>
    <x v="0"/>
  </r>
  <r>
    <x v="1"/>
    <x v="1"/>
    <x v="0"/>
    <x v="10"/>
    <x v="385"/>
    <x v="0"/>
    <x v="0"/>
    <x v="0"/>
    <x v="355"/>
    <x v="355"/>
    <x v="0"/>
    <x v="0"/>
    <x v="3"/>
    <x v="0"/>
    <x v="47"/>
    <x v="230"/>
    <x v="383"/>
    <x v="0"/>
    <x v="0"/>
    <x v="0"/>
    <x v="0"/>
    <x v="3"/>
    <x v="0"/>
    <x v="3"/>
    <x v="5"/>
    <x v="355"/>
    <x v="14"/>
    <x v="157"/>
    <x v="157"/>
    <x v="157"/>
    <x v="257"/>
    <x v="12"/>
    <x v="77"/>
    <x v="44"/>
    <x v="39"/>
    <x v="373"/>
    <x v="39"/>
    <x v="8"/>
    <x v="6"/>
    <x v="0"/>
    <x v="0"/>
    <x v="0"/>
    <x v="8"/>
    <x v="6"/>
    <x v="0"/>
    <x v="29"/>
    <x v="0"/>
    <x v="29"/>
    <x v="0"/>
    <x v="191"/>
    <x v="0"/>
    <x v="0"/>
    <x v="0"/>
    <x v="0"/>
    <x v="0"/>
    <x v="3"/>
    <x v="0"/>
    <x v="0"/>
    <x v="0"/>
    <x v="0"/>
    <x v="0"/>
    <x v="35"/>
    <x v="0"/>
    <x v="0"/>
    <x v="190"/>
    <x v="9"/>
    <x v="8"/>
    <x v="0"/>
    <x v="9"/>
    <x v="9"/>
    <x v="0"/>
    <x v="168"/>
    <x v="0"/>
    <x v="0"/>
    <x v="0"/>
    <x v="1"/>
    <x v="2"/>
    <x v="0"/>
  </r>
  <r>
    <x v="1"/>
    <x v="1"/>
    <x v="0"/>
    <x v="16"/>
    <x v="386"/>
    <x v="0"/>
    <x v="1"/>
    <x v="0"/>
    <x v="356"/>
    <x v="356"/>
    <x v="0"/>
    <x v="0"/>
    <x v="3"/>
    <x v="0"/>
    <x v="231"/>
    <x v="198"/>
    <x v="384"/>
    <x v="0"/>
    <x v="0"/>
    <x v="0"/>
    <x v="0"/>
    <x v="3"/>
    <x v="0"/>
    <x v="13"/>
    <x v="14"/>
    <x v="356"/>
    <x v="27"/>
    <x v="108"/>
    <x v="108"/>
    <x v="108"/>
    <x v="258"/>
    <x v="119"/>
    <x v="49"/>
    <x v="44"/>
    <x v="20"/>
    <x v="374"/>
    <x v="20"/>
    <x v="37"/>
    <x v="1"/>
    <x v="0"/>
    <x v="0"/>
    <x v="0"/>
    <x v="37"/>
    <x v="1"/>
    <x v="0"/>
    <x v="50"/>
    <x v="0"/>
    <x v="50"/>
    <x v="5"/>
    <x v="192"/>
    <x v="103"/>
    <x v="0"/>
    <x v="13"/>
    <x v="0"/>
    <x v="0"/>
    <x v="4"/>
    <x v="0"/>
    <x v="0"/>
    <x v="0"/>
    <x v="0"/>
    <x v="0"/>
    <x v="4"/>
    <x v="0"/>
    <x v="0"/>
    <x v="249"/>
    <x v="36"/>
    <x v="9"/>
    <x v="94"/>
    <x v="36"/>
    <x v="36"/>
    <x v="1"/>
    <x v="200"/>
    <x v="0"/>
    <x v="0"/>
    <x v="0"/>
    <x v="1"/>
    <x v="54"/>
    <x v="1"/>
  </r>
  <r>
    <x v="1"/>
    <x v="1"/>
    <x v="0"/>
    <x v="3"/>
    <x v="387"/>
    <x v="0"/>
    <x v="0"/>
    <x v="0"/>
    <x v="357"/>
    <x v="357"/>
    <x v="0"/>
    <x v="0"/>
    <x v="3"/>
    <x v="0"/>
    <x v="92"/>
    <x v="234"/>
    <x v="385"/>
    <x v="0"/>
    <x v="0"/>
    <x v="0"/>
    <x v="0"/>
    <x v="3"/>
    <x v="0"/>
    <x v="3"/>
    <x v="5"/>
    <x v="357"/>
    <x v="3"/>
    <x v="44"/>
    <x v="44"/>
    <x v="44"/>
    <x v="259"/>
    <x v="12"/>
    <x v="66"/>
    <x v="44"/>
    <x v="0"/>
    <x v="375"/>
    <x v="0"/>
    <x v="0"/>
    <x v="0"/>
    <x v="0"/>
    <x v="0"/>
    <x v="0"/>
    <x v="0"/>
    <x v="0"/>
    <x v="0"/>
    <x v="39"/>
    <x v="0"/>
    <x v="39"/>
    <x v="3"/>
    <x v="193"/>
    <x v="0"/>
    <x v="0"/>
    <x v="0"/>
    <x v="0"/>
    <x v="0"/>
    <x v="3"/>
    <x v="0"/>
    <x v="0"/>
    <x v="0"/>
    <x v="0"/>
    <x v="0"/>
    <x v="6"/>
    <x v="0"/>
    <x v="0"/>
    <x v="138"/>
    <x v="2"/>
    <x v="2"/>
    <x v="0"/>
    <x v="2"/>
    <x v="2"/>
    <x v="0"/>
    <x v="2"/>
    <x v="0"/>
    <x v="0"/>
    <x v="0"/>
    <x v="1"/>
    <x v="2"/>
    <x v="0"/>
  </r>
  <r>
    <x v="1"/>
    <x v="1"/>
    <x v="0"/>
    <x v="12"/>
    <x v="388"/>
    <x v="0"/>
    <x v="0"/>
    <x v="0"/>
    <x v="358"/>
    <x v="358"/>
    <x v="0"/>
    <x v="0"/>
    <x v="4"/>
    <x v="0"/>
    <x v="25"/>
    <x v="63"/>
    <x v="386"/>
    <x v="0"/>
    <x v="0"/>
    <x v="0"/>
    <x v="0"/>
    <x v="3"/>
    <x v="0"/>
    <x v="5"/>
    <x v="6"/>
    <x v="358"/>
    <x v="16"/>
    <x v="200"/>
    <x v="200"/>
    <x v="200"/>
    <x v="260"/>
    <x v="6"/>
    <x v="66"/>
    <x v="70"/>
    <x v="15"/>
    <x v="376"/>
    <x v="15"/>
    <x v="12"/>
    <x v="4"/>
    <x v="0"/>
    <x v="0"/>
    <x v="0"/>
    <x v="12"/>
    <x v="4"/>
    <x v="1"/>
    <x v="51"/>
    <x v="0"/>
    <x v="51"/>
    <x v="5"/>
    <x v="0"/>
    <x v="0"/>
    <x v="0"/>
    <x v="0"/>
    <x v="0"/>
    <x v="78"/>
    <x v="5"/>
    <x v="0"/>
    <x v="0"/>
    <x v="0"/>
    <x v="0"/>
    <x v="0"/>
    <x v="5"/>
    <x v="0"/>
    <x v="0"/>
    <x v="250"/>
    <x v="0"/>
    <x v="39"/>
    <x v="0"/>
    <x v="0"/>
    <x v="0"/>
    <x v="0"/>
    <x v="201"/>
    <x v="0"/>
    <x v="0"/>
    <x v="1"/>
    <x v="1"/>
    <x v="0"/>
    <x v="1"/>
  </r>
  <r>
    <x v="1"/>
    <x v="1"/>
    <x v="0"/>
    <x v="1"/>
    <x v="389"/>
    <x v="0"/>
    <x v="0"/>
    <x v="0"/>
    <x v="359"/>
    <x v="359"/>
    <x v="0"/>
    <x v="0"/>
    <x v="4"/>
    <x v="0"/>
    <x v="114"/>
    <x v="128"/>
    <x v="387"/>
    <x v="0"/>
    <x v="0"/>
    <x v="0"/>
    <x v="0"/>
    <x v="3"/>
    <x v="0"/>
    <x v="5"/>
    <x v="6"/>
    <x v="359"/>
    <x v="1"/>
    <x v="150"/>
    <x v="150"/>
    <x v="150"/>
    <x v="261"/>
    <x v="6"/>
    <x v="79"/>
    <x v="70"/>
    <x v="3"/>
    <x v="245"/>
    <x v="3"/>
    <x v="0"/>
    <x v="0"/>
    <x v="0"/>
    <x v="0"/>
    <x v="0"/>
    <x v="12"/>
    <x v="4"/>
    <x v="1"/>
    <x v="46"/>
    <x v="0"/>
    <x v="46"/>
    <x v="1"/>
    <x v="0"/>
    <x v="0"/>
    <x v="0"/>
    <x v="0"/>
    <x v="0"/>
    <x v="0"/>
    <x v="5"/>
    <x v="0"/>
    <x v="0"/>
    <x v="0"/>
    <x v="0"/>
    <x v="0"/>
    <x v="5"/>
    <x v="0"/>
    <x v="0"/>
    <x v="177"/>
    <x v="2"/>
    <x v="16"/>
    <x v="0"/>
    <x v="2"/>
    <x v="2"/>
    <x v="0"/>
    <x v="86"/>
    <x v="0"/>
    <x v="0"/>
    <x v="1"/>
    <x v="1"/>
    <x v="2"/>
    <x v="0"/>
  </r>
  <r>
    <x v="1"/>
    <x v="1"/>
    <x v="0"/>
    <x v="0"/>
    <x v="390"/>
    <x v="0"/>
    <x v="1"/>
    <x v="0"/>
    <x v="360"/>
    <x v="360"/>
    <x v="0"/>
    <x v="0"/>
    <x v="0"/>
    <x v="0"/>
    <x v="232"/>
    <x v="235"/>
    <x v="388"/>
    <x v="0"/>
    <x v="0"/>
    <x v="0"/>
    <x v="0"/>
    <x v="0"/>
    <x v="0"/>
    <x v="0"/>
    <x v="0"/>
    <x v="360"/>
    <x v="0"/>
    <x v="60"/>
    <x v="60"/>
    <x v="60"/>
    <x v="12"/>
    <x v="0"/>
    <x v="46"/>
    <x v="70"/>
    <x v="1"/>
    <x v="377"/>
    <x v="1"/>
    <x v="10"/>
    <x v="1"/>
    <x v="0"/>
    <x v="0"/>
    <x v="0"/>
    <x v="10"/>
    <x v="1"/>
    <x v="0"/>
    <x v="47"/>
    <x v="0"/>
    <x v="47"/>
    <x v="0"/>
    <x v="194"/>
    <x v="104"/>
    <x v="0"/>
    <x v="0"/>
    <x v="0"/>
    <x v="0"/>
    <x v="0"/>
    <x v="0"/>
    <x v="0"/>
    <x v="0"/>
    <x v="0"/>
    <x v="0"/>
    <x v="0"/>
    <x v="0"/>
    <x v="0"/>
    <x v="251"/>
    <x v="11"/>
    <x v="9"/>
    <x v="39"/>
    <x v="11"/>
    <x v="11"/>
    <x v="0"/>
    <x v="202"/>
    <x v="0"/>
    <x v="0"/>
    <x v="0"/>
    <x v="1"/>
    <x v="11"/>
    <x v="1"/>
  </r>
  <r>
    <x v="1"/>
    <x v="1"/>
    <x v="0"/>
    <x v="3"/>
    <x v="391"/>
    <x v="0"/>
    <x v="1"/>
    <x v="0"/>
    <x v="361"/>
    <x v="361"/>
    <x v="0"/>
    <x v="0"/>
    <x v="3"/>
    <x v="0"/>
    <x v="88"/>
    <x v="167"/>
    <x v="389"/>
    <x v="0"/>
    <x v="0"/>
    <x v="0"/>
    <x v="0"/>
    <x v="3"/>
    <x v="0"/>
    <x v="13"/>
    <x v="14"/>
    <x v="361"/>
    <x v="13"/>
    <x v="188"/>
    <x v="188"/>
    <x v="188"/>
    <x v="262"/>
    <x v="57"/>
    <x v="79"/>
    <x v="70"/>
    <x v="0"/>
    <x v="378"/>
    <x v="0"/>
    <x v="12"/>
    <x v="4"/>
    <x v="0"/>
    <x v="0"/>
    <x v="0"/>
    <x v="12"/>
    <x v="4"/>
    <x v="0"/>
    <x v="45"/>
    <x v="0"/>
    <x v="45"/>
    <x v="6"/>
    <x v="195"/>
    <x v="36"/>
    <x v="0"/>
    <x v="0"/>
    <x v="0"/>
    <x v="0"/>
    <x v="3"/>
    <x v="0"/>
    <x v="0"/>
    <x v="0"/>
    <x v="0"/>
    <x v="0"/>
    <x v="35"/>
    <x v="0"/>
    <x v="0"/>
    <x v="236"/>
    <x v="0"/>
    <x v="12"/>
    <x v="95"/>
    <x v="0"/>
    <x v="0"/>
    <x v="0"/>
    <x v="203"/>
    <x v="0"/>
    <x v="0"/>
    <x v="0"/>
    <x v="1"/>
    <x v="0"/>
    <x v="0"/>
  </r>
  <r>
    <x v="1"/>
    <x v="1"/>
    <x v="0"/>
    <x v="1"/>
    <x v="392"/>
    <x v="0"/>
    <x v="0"/>
    <x v="0"/>
    <x v="362"/>
    <x v="362"/>
    <x v="0"/>
    <x v="0"/>
    <x v="3"/>
    <x v="0"/>
    <x v="66"/>
    <x v="214"/>
    <x v="390"/>
    <x v="0"/>
    <x v="0"/>
    <x v="0"/>
    <x v="0"/>
    <x v="3"/>
    <x v="0"/>
    <x v="3"/>
    <x v="3"/>
    <x v="362"/>
    <x v="1"/>
    <x v="89"/>
    <x v="89"/>
    <x v="89"/>
    <x v="263"/>
    <x v="120"/>
    <x v="30"/>
    <x v="70"/>
    <x v="3"/>
    <x v="379"/>
    <x v="3"/>
    <x v="14"/>
    <x v="10"/>
    <x v="0"/>
    <x v="0"/>
    <x v="0"/>
    <x v="6"/>
    <x v="4"/>
    <x v="0"/>
    <x v="39"/>
    <x v="0"/>
    <x v="39"/>
    <x v="1"/>
    <x v="196"/>
    <x v="0"/>
    <x v="0"/>
    <x v="0"/>
    <x v="0"/>
    <x v="0"/>
    <x v="3"/>
    <x v="0"/>
    <x v="0"/>
    <x v="0"/>
    <x v="0"/>
    <x v="0"/>
    <x v="8"/>
    <x v="0"/>
    <x v="0"/>
    <x v="127"/>
    <x v="13"/>
    <x v="3"/>
    <x v="0"/>
    <x v="13"/>
    <x v="13"/>
    <x v="0"/>
    <x v="27"/>
    <x v="0"/>
    <x v="0"/>
    <x v="0"/>
    <x v="1"/>
    <x v="2"/>
    <x v="0"/>
  </r>
  <r>
    <x v="1"/>
    <x v="1"/>
    <x v="0"/>
    <x v="1"/>
    <x v="393"/>
    <x v="0"/>
    <x v="0"/>
    <x v="0"/>
    <x v="363"/>
    <x v="363"/>
    <x v="0"/>
    <x v="0"/>
    <x v="3"/>
    <x v="0"/>
    <x v="26"/>
    <x v="118"/>
    <x v="391"/>
    <x v="0"/>
    <x v="0"/>
    <x v="0"/>
    <x v="0"/>
    <x v="3"/>
    <x v="0"/>
    <x v="16"/>
    <x v="17"/>
    <x v="363"/>
    <x v="6"/>
    <x v="201"/>
    <x v="201"/>
    <x v="201"/>
    <x v="264"/>
    <x v="25"/>
    <x v="30"/>
    <x v="70"/>
    <x v="31"/>
    <x v="380"/>
    <x v="31"/>
    <x v="35"/>
    <x v="23"/>
    <x v="0"/>
    <x v="0"/>
    <x v="0"/>
    <x v="36"/>
    <x v="22"/>
    <x v="0"/>
    <x v="51"/>
    <x v="0"/>
    <x v="51"/>
    <x v="1"/>
    <x v="0"/>
    <x v="0"/>
    <x v="0"/>
    <x v="0"/>
    <x v="0"/>
    <x v="0"/>
    <x v="3"/>
    <x v="0"/>
    <x v="0"/>
    <x v="0"/>
    <x v="0"/>
    <x v="0"/>
    <x v="3"/>
    <x v="0"/>
    <x v="0"/>
    <x v="252"/>
    <x v="40"/>
    <x v="30"/>
    <x v="0"/>
    <x v="40"/>
    <x v="40"/>
    <x v="0"/>
    <x v="204"/>
    <x v="0"/>
    <x v="0"/>
    <x v="0"/>
    <x v="1"/>
    <x v="26"/>
    <x v="1"/>
  </r>
  <r>
    <x v="1"/>
    <x v="1"/>
    <x v="0"/>
    <x v="3"/>
    <x v="394"/>
    <x v="0"/>
    <x v="1"/>
    <x v="0"/>
    <x v="200"/>
    <x v="200"/>
    <x v="0"/>
    <x v="0"/>
    <x v="3"/>
    <x v="0"/>
    <x v="81"/>
    <x v="84"/>
    <x v="392"/>
    <x v="0"/>
    <x v="0"/>
    <x v="0"/>
    <x v="0"/>
    <x v="3"/>
    <x v="0"/>
    <x v="16"/>
    <x v="17"/>
    <x v="200"/>
    <x v="21"/>
    <x v="134"/>
    <x v="134"/>
    <x v="134"/>
    <x v="16"/>
    <x v="25"/>
    <x v="80"/>
    <x v="71"/>
    <x v="3"/>
    <x v="381"/>
    <x v="3"/>
    <x v="6"/>
    <x v="4"/>
    <x v="0"/>
    <x v="0"/>
    <x v="0"/>
    <x v="6"/>
    <x v="4"/>
    <x v="0"/>
    <x v="27"/>
    <x v="0"/>
    <x v="27"/>
    <x v="6"/>
    <x v="197"/>
    <x v="105"/>
    <x v="0"/>
    <x v="0"/>
    <x v="0"/>
    <x v="0"/>
    <x v="3"/>
    <x v="0"/>
    <x v="0"/>
    <x v="0"/>
    <x v="0"/>
    <x v="0"/>
    <x v="3"/>
    <x v="0"/>
    <x v="0"/>
    <x v="141"/>
    <x v="0"/>
    <x v="6"/>
    <x v="96"/>
    <x v="0"/>
    <x v="0"/>
    <x v="0"/>
    <x v="205"/>
    <x v="0"/>
    <x v="0"/>
    <x v="0"/>
    <x v="1"/>
    <x v="0"/>
    <x v="0"/>
  </r>
  <r>
    <x v="1"/>
    <x v="1"/>
    <x v="0"/>
    <x v="5"/>
    <x v="395"/>
    <x v="0"/>
    <x v="1"/>
    <x v="0"/>
    <x v="364"/>
    <x v="364"/>
    <x v="0"/>
    <x v="0"/>
    <x v="3"/>
    <x v="0"/>
    <x v="42"/>
    <x v="236"/>
    <x v="393"/>
    <x v="0"/>
    <x v="0"/>
    <x v="0"/>
    <x v="0"/>
    <x v="3"/>
    <x v="0"/>
    <x v="3"/>
    <x v="3"/>
    <x v="364"/>
    <x v="29"/>
    <x v="202"/>
    <x v="202"/>
    <x v="202"/>
    <x v="16"/>
    <x v="26"/>
    <x v="81"/>
    <x v="72"/>
    <x v="3"/>
    <x v="382"/>
    <x v="3"/>
    <x v="6"/>
    <x v="4"/>
    <x v="0"/>
    <x v="0"/>
    <x v="0"/>
    <x v="6"/>
    <x v="4"/>
    <x v="0"/>
    <x v="49"/>
    <x v="0"/>
    <x v="49"/>
    <x v="6"/>
    <x v="198"/>
    <x v="106"/>
    <x v="0"/>
    <x v="0"/>
    <x v="0"/>
    <x v="0"/>
    <x v="7"/>
    <x v="0"/>
    <x v="0"/>
    <x v="0"/>
    <x v="0"/>
    <x v="0"/>
    <x v="2"/>
    <x v="0"/>
    <x v="0"/>
    <x v="253"/>
    <x v="0"/>
    <x v="0"/>
    <x v="97"/>
    <x v="0"/>
    <x v="0"/>
    <x v="0"/>
    <x v="206"/>
    <x v="0"/>
    <x v="0"/>
    <x v="0"/>
    <x v="1"/>
    <x v="0"/>
    <x v="0"/>
  </r>
  <r>
    <x v="1"/>
    <x v="1"/>
    <x v="0"/>
    <x v="3"/>
    <x v="396"/>
    <x v="0"/>
    <x v="1"/>
    <x v="0"/>
    <x v="365"/>
    <x v="365"/>
    <x v="0"/>
    <x v="0"/>
    <x v="1"/>
    <x v="0"/>
    <x v="233"/>
    <x v="237"/>
    <x v="394"/>
    <x v="0"/>
    <x v="0"/>
    <x v="0"/>
    <x v="0"/>
    <x v="1"/>
    <x v="0"/>
    <x v="11"/>
    <x v="1"/>
    <x v="365"/>
    <x v="13"/>
    <x v="203"/>
    <x v="203"/>
    <x v="203"/>
    <x v="265"/>
    <x v="1"/>
    <x v="81"/>
    <x v="73"/>
    <x v="3"/>
    <x v="383"/>
    <x v="3"/>
    <x v="17"/>
    <x v="4"/>
    <x v="0"/>
    <x v="0"/>
    <x v="0"/>
    <x v="19"/>
    <x v="4"/>
    <x v="0"/>
    <x v="51"/>
    <x v="0"/>
    <x v="51"/>
    <x v="6"/>
    <x v="0"/>
    <x v="107"/>
    <x v="0"/>
    <x v="0"/>
    <x v="0"/>
    <x v="0"/>
    <x v="1"/>
    <x v="0"/>
    <x v="0"/>
    <x v="0"/>
    <x v="0"/>
    <x v="0"/>
    <x v="1"/>
    <x v="0"/>
    <x v="0"/>
    <x v="254"/>
    <x v="0"/>
    <x v="40"/>
    <x v="47"/>
    <x v="0"/>
    <x v="0"/>
    <x v="0"/>
    <x v="207"/>
    <x v="0"/>
    <x v="0"/>
    <x v="1"/>
    <x v="1"/>
    <x v="0"/>
    <x v="1"/>
  </r>
  <r>
    <x v="1"/>
    <x v="1"/>
    <x v="0"/>
    <x v="3"/>
    <x v="397"/>
    <x v="0"/>
    <x v="0"/>
    <x v="0"/>
    <x v="366"/>
    <x v="366"/>
    <x v="0"/>
    <x v="0"/>
    <x v="3"/>
    <x v="0"/>
    <x v="234"/>
    <x v="238"/>
    <x v="395"/>
    <x v="0"/>
    <x v="0"/>
    <x v="0"/>
    <x v="0"/>
    <x v="3"/>
    <x v="0"/>
    <x v="0"/>
    <x v="0"/>
    <x v="366"/>
    <x v="13"/>
    <x v="124"/>
    <x v="124"/>
    <x v="124"/>
    <x v="266"/>
    <x v="56"/>
    <x v="80"/>
    <x v="74"/>
    <x v="40"/>
    <x v="384"/>
    <x v="40"/>
    <x v="33"/>
    <x v="1"/>
    <x v="0"/>
    <x v="0"/>
    <x v="0"/>
    <x v="32"/>
    <x v="1"/>
    <x v="0"/>
    <x v="50"/>
    <x v="0"/>
    <x v="50"/>
    <x v="6"/>
    <x v="199"/>
    <x v="0"/>
    <x v="0"/>
    <x v="0"/>
    <x v="0"/>
    <x v="46"/>
    <x v="23"/>
    <x v="0"/>
    <x v="0"/>
    <x v="0"/>
    <x v="0"/>
    <x v="0"/>
    <x v="25"/>
    <x v="0"/>
    <x v="0"/>
    <x v="233"/>
    <x v="32"/>
    <x v="27"/>
    <x v="0"/>
    <x v="32"/>
    <x v="32"/>
    <x v="0"/>
    <x v="115"/>
    <x v="0"/>
    <x v="0"/>
    <x v="0"/>
    <x v="1"/>
    <x v="23"/>
    <x v="0"/>
  </r>
  <r>
    <x v="1"/>
    <x v="1"/>
    <x v="0"/>
    <x v="6"/>
    <x v="398"/>
    <x v="0"/>
    <x v="1"/>
    <x v="0"/>
    <x v="367"/>
    <x v="367"/>
    <x v="0"/>
    <x v="0"/>
    <x v="3"/>
    <x v="0"/>
    <x v="35"/>
    <x v="189"/>
    <x v="396"/>
    <x v="0"/>
    <x v="0"/>
    <x v="0"/>
    <x v="0"/>
    <x v="3"/>
    <x v="0"/>
    <x v="3"/>
    <x v="3"/>
    <x v="367"/>
    <x v="25"/>
    <x v="204"/>
    <x v="204"/>
    <x v="204"/>
    <x v="267"/>
    <x v="26"/>
    <x v="82"/>
    <x v="45"/>
    <x v="0"/>
    <x v="385"/>
    <x v="0"/>
    <x v="0"/>
    <x v="0"/>
    <x v="0"/>
    <x v="0"/>
    <x v="0"/>
    <x v="0"/>
    <x v="0"/>
    <x v="0"/>
    <x v="50"/>
    <x v="0"/>
    <x v="50"/>
    <x v="3"/>
    <x v="200"/>
    <x v="108"/>
    <x v="0"/>
    <x v="0"/>
    <x v="0"/>
    <x v="79"/>
    <x v="7"/>
    <x v="0"/>
    <x v="0"/>
    <x v="0"/>
    <x v="0"/>
    <x v="0"/>
    <x v="2"/>
    <x v="0"/>
    <x v="0"/>
    <x v="255"/>
    <x v="2"/>
    <x v="0"/>
    <x v="98"/>
    <x v="2"/>
    <x v="2"/>
    <x v="0"/>
    <x v="208"/>
    <x v="0"/>
    <x v="0"/>
    <x v="0"/>
    <x v="1"/>
    <x v="2"/>
    <x v="0"/>
  </r>
  <r>
    <x v="1"/>
    <x v="1"/>
    <x v="0"/>
    <x v="3"/>
    <x v="399"/>
    <x v="0"/>
    <x v="0"/>
    <x v="0"/>
    <x v="368"/>
    <x v="368"/>
    <x v="0"/>
    <x v="0"/>
    <x v="8"/>
    <x v="0"/>
    <x v="235"/>
    <x v="239"/>
    <x v="397"/>
    <x v="0"/>
    <x v="0"/>
    <x v="3"/>
    <x v="2"/>
    <x v="3"/>
    <x v="0"/>
    <x v="28"/>
    <x v="21"/>
    <x v="368"/>
    <x v="3"/>
    <x v="52"/>
    <x v="52"/>
    <x v="52"/>
    <x v="268"/>
    <x v="41"/>
    <x v="67"/>
    <x v="45"/>
    <x v="0"/>
    <x v="386"/>
    <x v="0"/>
    <x v="0"/>
    <x v="0"/>
    <x v="0"/>
    <x v="0"/>
    <x v="0"/>
    <x v="0"/>
    <x v="0"/>
    <x v="1"/>
    <x v="38"/>
    <x v="0"/>
    <x v="38"/>
    <x v="3"/>
    <x v="0"/>
    <x v="0"/>
    <x v="0"/>
    <x v="0"/>
    <x v="0"/>
    <x v="0"/>
    <x v="18"/>
    <x v="0"/>
    <x v="0"/>
    <x v="0"/>
    <x v="0"/>
    <x v="0"/>
    <x v="19"/>
    <x v="0"/>
    <x v="0"/>
    <x v="256"/>
    <x v="46"/>
    <x v="16"/>
    <x v="0"/>
    <x v="46"/>
    <x v="46"/>
    <x v="0"/>
    <x v="209"/>
    <x v="0"/>
    <x v="0"/>
    <x v="1"/>
    <x v="1"/>
    <x v="2"/>
    <x v="0"/>
  </r>
  <r>
    <x v="1"/>
    <x v="1"/>
    <x v="0"/>
    <x v="7"/>
    <x v="400"/>
    <x v="0"/>
    <x v="1"/>
    <x v="0"/>
    <x v="369"/>
    <x v="369"/>
    <x v="0"/>
    <x v="0"/>
    <x v="7"/>
    <x v="0"/>
    <x v="134"/>
    <x v="184"/>
    <x v="398"/>
    <x v="0"/>
    <x v="0"/>
    <x v="3"/>
    <x v="2"/>
    <x v="3"/>
    <x v="0"/>
    <x v="15"/>
    <x v="16"/>
    <x v="369"/>
    <x v="8"/>
    <x v="47"/>
    <x v="47"/>
    <x v="47"/>
    <x v="16"/>
    <x v="22"/>
    <x v="83"/>
    <x v="75"/>
    <x v="41"/>
    <x v="387"/>
    <x v="41"/>
    <x v="10"/>
    <x v="1"/>
    <x v="0"/>
    <x v="0"/>
    <x v="0"/>
    <x v="14"/>
    <x v="4"/>
    <x v="0"/>
    <x v="47"/>
    <x v="0"/>
    <x v="47"/>
    <x v="4"/>
    <x v="201"/>
    <x v="25"/>
    <x v="0"/>
    <x v="0"/>
    <x v="0"/>
    <x v="0"/>
    <x v="13"/>
    <x v="0"/>
    <x v="0"/>
    <x v="0"/>
    <x v="0"/>
    <x v="0"/>
    <x v="12"/>
    <x v="0"/>
    <x v="0"/>
    <x v="132"/>
    <x v="11"/>
    <x v="9"/>
    <x v="22"/>
    <x v="11"/>
    <x v="11"/>
    <x v="0"/>
    <x v="118"/>
    <x v="0"/>
    <x v="0"/>
    <x v="2"/>
    <x v="1"/>
    <x v="55"/>
    <x v="0"/>
  </r>
  <r>
    <x v="1"/>
    <x v="1"/>
    <x v="0"/>
    <x v="3"/>
    <x v="401"/>
    <x v="0"/>
    <x v="0"/>
    <x v="0"/>
    <x v="370"/>
    <x v="370"/>
    <x v="0"/>
    <x v="0"/>
    <x v="3"/>
    <x v="0"/>
    <x v="236"/>
    <x v="67"/>
    <x v="399"/>
    <x v="0"/>
    <x v="0"/>
    <x v="0"/>
    <x v="0"/>
    <x v="3"/>
    <x v="0"/>
    <x v="3"/>
    <x v="3"/>
    <x v="370"/>
    <x v="3"/>
    <x v="10"/>
    <x v="10"/>
    <x v="10"/>
    <x v="269"/>
    <x v="26"/>
    <x v="84"/>
    <x v="75"/>
    <x v="1"/>
    <x v="388"/>
    <x v="1"/>
    <x v="3"/>
    <x v="1"/>
    <x v="0"/>
    <x v="0"/>
    <x v="0"/>
    <x v="3"/>
    <x v="1"/>
    <x v="0"/>
    <x v="38"/>
    <x v="0"/>
    <x v="38"/>
    <x v="3"/>
    <x v="202"/>
    <x v="0"/>
    <x v="0"/>
    <x v="0"/>
    <x v="0"/>
    <x v="0"/>
    <x v="7"/>
    <x v="0"/>
    <x v="0"/>
    <x v="0"/>
    <x v="0"/>
    <x v="0"/>
    <x v="2"/>
    <x v="0"/>
    <x v="0"/>
    <x v="187"/>
    <x v="8"/>
    <x v="1"/>
    <x v="0"/>
    <x v="8"/>
    <x v="8"/>
    <x v="0"/>
    <x v="23"/>
    <x v="0"/>
    <x v="0"/>
    <x v="0"/>
    <x v="1"/>
    <x v="11"/>
    <x v="1"/>
  </r>
  <r>
    <x v="1"/>
    <x v="1"/>
    <x v="0"/>
    <x v="3"/>
    <x v="402"/>
    <x v="0"/>
    <x v="1"/>
    <x v="0"/>
    <x v="371"/>
    <x v="371"/>
    <x v="0"/>
    <x v="0"/>
    <x v="1"/>
    <x v="0"/>
    <x v="237"/>
    <x v="158"/>
    <x v="400"/>
    <x v="0"/>
    <x v="0"/>
    <x v="0"/>
    <x v="0"/>
    <x v="1"/>
    <x v="0"/>
    <x v="11"/>
    <x v="1"/>
    <x v="371"/>
    <x v="13"/>
    <x v="203"/>
    <x v="203"/>
    <x v="203"/>
    <x v="270"/>
    <x v="1"/>
    <x v="85"/>
    <x v="76"/>
    <x v="15"/>
    <x v="389"/>
    <x v="15"/>
    <x v="22"/>
    <x v="13"/>
    <x v="0"/>
    <x v="0"/>
    <x v="0"/>
    <x v="23"/>
    <x v="13"/>
    <x v="0"/>
    <x v="50"/>
    <x v="0"/>
    <x v="50"/>
    <x v="6"/>
    <x v="203"/>
    <x v="109"/>
    <x v="0"/>
    <x v="0"/>
    <x v="0"/>
    <x v="0"/>
    <x v="1"/>
    <x v="0"/>
    <x v="0"/>
    <x v="0"/>
    <x v="0"/>
    <x v="0"/>
    <x v="1"/>
    <x v="0"/>
    <x v="0"/>
    <x v="254"/>
    <x v="19"/>
    <x v="40"/>
    <x v="99"/>
    <x v="19"/>
    <x v="19"/>
    <x v="0"/>
    <x v="210"/>
    <x v="0"/>
    <x v="0"/>
    <x v="1"/>
    <x v="1"/>
    <x v="34"/>
    <x v="1"/>
  </r>
  <r>
    <x v="1"/>
    <x v="1"/>
    <x v="0"/>
    <x v="3"/>
    <x v="403"/>
    <x v="0"/>
    <x v="1"/>
    <x v="0"/>
    <x v="372"/>
    <x v="372"/>
    <x v="0"/>
    <x v="0"/>
    <x v="4"/>
    <x v="0"/>
    <x v="81"/>
    <x v="71"/>
    <x v="401"/>
    <x v="0"/>
    <x v="0"/>
    <x v="0"/>
    <x v="0"/>
    <x v="3"/>
    <x v="0"/>
    <x v="5"/>
    <x v="6"/>
    <x v="372"/>
    <x v="13"/>
    <x v="195"/>
    <x v="195"/>
    <x v="195"/>
    <x v="271"/>
    <x v="6"/>
    <x v="86"/>
    <x v="77"/>
    <x v="0"/>
    <x v="390"/>
    <x v="0"/>
    <x v="0"/>
    <x v="0"/>
    <x v="0"/>
    <x v="0"/>
    <x v="0"/>
    <x v="0"/>
    <x v="0"/>
    <x v="0"/>
    <x v="50"/>
    <x v="0"/>
    <x v="50"/>
    <x v="6"/>
    <x v="204"/>
    <x v="110"/>
    <x v="0"/>
    <x v="0"/>
    <x v="0"/>
    <x v="80"/>
    <x v="5"/>
    <x v="0"/>
    <x v="0"/>
    <x v="0"/>
    <x v="0"/>
    <x v="0"/>
    <x v="5"/>
    <x v="0"/>
    <x v="0"/>
    <x v="244"/>
    <x v="2"/>
    <x v="18"/>
    <x v="100"/>
    <x v="2"/>
    <x v="2"/>
    <x v="0"/>
    <x v="211"/>
    <x v="0"/>
    <x v="0"/>
    <x v="1"/>
    <x v="1"/>
    <x v="2"/>
    <x v="0"/>
  </r>
  <r>
    <x v="1"/>
    <x v="1"/>
    <x v="0"/>
    <x v="3"/>
    <x v="404"/>
    <x v="0"/>
    <x v="1"/>
    <x v="0"/>
    <x v="373"/>
    <x v="373"/>
    <x v="0"/>
    <x v="0"/>
    <x v="11"/>
    <x v="0"/>
    <x v="238"/>
    <x v="240"/>
    <x v="402"/>
    <x v="0"/>
    <x v="0"/>
    <x v="3"/>
    <x v="2"/>
    <x v="5"/>
    <x v="0"/>
    <x v="45"/>
    <x v="40"/>
    <x v="373"/>
    <x v="21"/>
    <x v="63"/>
    <x v="63"/>
    <x v="63"/>
    <x v="16"/>
    <x v="121"/>
    <x v="87"/>
    <x v="78"/>
    <x v="11"/>
    <x v="391"/>
    <x v="11"/>
    <x v="2"/>
    <x v="2"/>
    <x v="0"/>
    <x v="0"/>
    <x v="0"/>
    <x v="2"/>
    <x v="2"/>
    <x v="0"/>
    <x v="47"/>
    <x v="0"/>
    <x v="47"/>
    <x v="6"/>
    <x v="205"/>
    <x v="111"/>
    <x v="0"/>
    <x v="0"/>
    <x v="0"/>
    <x v="0"/>
    <x v="21"/>
    <x v="0"/>
    <x v="0"/>
    <x v="0"/>
    <x v="0"/>
    <x v="0"/>
    <x v="13"/>
    <x v="0"/>
    <x v="0"/>
    <x v="239"/>
    <x v="47"/>
    <x v="0"/>
    <x v="101"/>
    <x v="47"/>
    <x v="47"/>
    <x v="0"/>
    <x v="212"/>
    <x v="0"/>
    <x v="0"/>
    <x v="2"/>
    <x v="1"/>
    <x v="2"/>
    <x v="0"/>
  </r>
  <r>
    <x v="1"/>
    <x v="1"/>
    <x v="0"/>
    <x v="3"/>
    <x v="405"/>
    <x v="0"/>
    <x v="0"/>
    <x v="0"/>
    <x v="374"/>
    <x v="374"/>
    <x v="0"/>
    <x v="0"/>
    <x v="5"/>
    <x v="0"/>
    <x v="239"/>
    <x v="188"/>
    <x v="403"/>
    <x v="0"/>
    <x v="0"/>
    <x v="3"/>
    <x v="1"/>
    <x v="2"/>
    <x v="0"/>
    <x v="10"/>
    <x v="4"/>
    <x v="374"/>
    <x v="3"/>
    <x v="190"/>
    <x v="190"/>
    <x v="190"/>
    <x v="16"/>
    <x v="24"/>
    <x v="88"/>
    <x v="79"/>
    <x v="4"/>
    <x v="392"/>
    <x v="4"/>
    <x v="10"/>
    <x v="1"/>
    <x v="0"/>
    <x v="0"/>
    <x v="0"/>
    <x v="10"/>
    <x v="1"/>
    <x v="0"/>
    <x v="38"/>
    <x v="0"/>
    <x v="38"/>
    <x v="3"/>
    <x v="206"/>
    <x v="0"/>
    <x v="0"/>
    <x v="0"/>
    <x v="0"/>
    <x v="81"/>
    <x v="2"/>
    <x v="0"/>
    <x v="0"/>
    <x v="0"/>
    <x v="0"/>
    <x v="0"/>
    <x v="2"/>
    <x v="0"/>
    <x v="0"/>
    <x v="238"/>
    <x v="11"/>
    <x v="1"/>
    <x v="0"/>
    <x v="11"/>
    <x v="11"/>
    <x v="0"/>
    <x v="26"/>
    <x v="0"/>
    <x v="0"/>
    <x v="2"/>
    <x v="1"/>
    <x v="56"/>
    <x v="1"/>
  </r>
  <r>
    <x v="1"/>
    <x v="1"/>
    <x v="0"/>
    <x v="3"/>
    <x v="406"/>
    <x v="0"/>
    <x v="0"/>
    <x v="0"/>
    <x v="375"/>
    <x v="375"/>
    <x v="0"/>
    <x v="0"/>
    <x v="3"/>
    <x v="0"/>
    <x v="1"/>
    <x v="71"/>
    <x v="404"/>
    <x v="0"/>
    <x v="0"/>
    <x v="0"/>
    <x v="0"/>
    <x v="3"/>
    <x v="0"/>
    <x v="1"/>
    <x v="3"/>
    <x v="375"/>
    <x v="13"/>
    <x v="205"/>
    <x v="205"/>
    <x v="205"/>
    <x v="272"/>
    <x v="3"/>
    <x v="89"/>
    <x v="79"/>
    <x v="18"/>
    <x v="393"/>
    <x v="18"/>
    <x v="31"/>
    <x v="20"/>
    <x v="0"/>
    <x v="0"/>
    <x v="0"/>
    <x v="30"/>
    <x v="19"/>
    <x v="0"/>
    <x v="52"/>
    <x v="0"/>
    <x v="52"/>
    <x v="6"/>
    <x v="207"/>
    <x v="0"/>
    <x v="0"/>
    <x v="0"/>
    <x v="0"/>
    <x v="0"/>
    <x v="3"/>
    <x v="0"/>
    <x v="0"/>
    <x v="0"/>
    <x v="0"/>
    <x v="0"/>
    <x v="3"/>
    <x v="0"/>
    <x v="0"/>
    <x v="257"/>
    <x v="26"/>
    <x v="12"/>
    <x v="0"/>
    <x v="26"/>
    <x v="26"/>
    <x v="0"/>
    <x v="80"/>
    <x v="0"/>
    <x v="0"/>
    <x v="0"/>
    <x v="1"/>
    <x v="2"/>
    <x v="1"/>
  </r>
  <r>
    <x v="1"/>
    <x v="1"/>
    <x v="0"/>
    <x v="1"/>
    <x v="407"/>
    <x v="0"/>
    <x v="0"/>
    <x v="0"/>
    <x v="376"/>
    <x v="376"/>
    <x v="0"/>
    <x v="0"/>
    <x v="3"/>
    <x v="0"/>
    <x v="183"/>
    <x v="11"/>
    <x v="405"/>
    <x v="0"/>
    <x v="0"/>
    <x v="0"/>
    <x v="0"/>
    <x v="3"/>
    <x v="0"/>
    <x v="6"/>
    <x v="3"/>
    <x v="376"/>
    <x v="6"/>
    <x v="114"/>
    <x v="114"/>
    <x v="114"/>
    <x v="273"/>
    <x v="10"/>
    <x v="90"/>
    <x v="80"/>
    <x v="3"/>
    <x v="394"/>
    <x v="3"/>
    <x v="0"/>
    <x v="0"/>
    <x v="0"/>
    <x v="0"/>
    <x v="0"/>
    <x v="0"/>
    <x v="0"/>
    <x v="0"/>
    <x v="31"/>
    <x v="0"/>
    <x v="31"/>
    <x v="1"/>
    <x v="208"/>
    <x v="0"/>
    <x v="0"/>
    <x v="0"/>
    <x v="0"/>
    <x v="0"/>
    <x v="7"/>
    <x v="0"/>
    <x v="0"/>
    <x v="0"/>
    <x v="0"/>
    <x v="0"/>
    <x v="2"/>
    <x v="0"/>
    <x v="0"/>
    <x v="164"/>
    <x v="2"/>
    <x v="3"/>
    <x v="0"/>
    <x v="2"/>
    <x v="2"/>
    <x v="0"/>
    <x v="3"/>
    <x v="0"/>
    <x v="0"/>
    <x v="0"/>
    <x v="1"/>
    <x v="2"/>
    <x v="0"/>
  </r>
  <r>
    <x v="1"/>
    <x v="1"/>
    <x v="0"/>
    <x v="3"/>
    <x v="408"/>
    <x v="0"/>
    <x v="1"/>
    <x v="0"/>
    <x v="377"/>
    <x v="377"/>
    <x v="0"/>
    <x v="0"/>
    <x v="3"/>
    <x v="0"/>
    <x v="192"/>
    <x v="241"/>
    <x v="406"/>
    <x v="0"/>
    <x v="0"/>
    <x v="0"/>
    <x v="0"/>
    <x v="3"/>
    <x v="0"/>
    <x v="3"/>
    <x v="3"/>
    <x v="377"/>
    <x v="13"/>
    <x v="195"/>
    <x v="195"/>
    <x v="195"/>
    <x v="274"/>
    <x v="3"/>
    <x v="91"/>
    <x v="80"/>
    <x v="0"/>
    <x v="390"/>
    <x v="0"/>
    <x v="0"/>
    <x v="0"/>
    <x v="0"/>
    <x v="0"/>
    <x v="0"/>
    <x v="0"/>
    <x v="0"/>
    <x v="0"/>
    <x v="27"/>
    <x v="0"/>
    <x v="27"/>
    <x v="6"/>
    <x v="209"/>
    <x v="112"/>
    <x v="0"/>
    <x v="0"/>
    <x v="0"/>
    <x v="0"/>
    <x v="3"/>
    <x v="0"/>
    <x v="0"/>
    <x v="0"/>
    <x v="0"/>
    <x v="0"/>
    <x v="3"/>
    <x v="0"/>
    <x v="0"/>
    <x v="244"/>
    <x v="2"/>
    <x v="2"/>
    <x v="102"/>
    <x v="2"/>
    <x v="2"/>
    <x v="0"/>
    <x v="213"/>
    <x v="0"/>
    <x v="0"/>
    <x v="0"/>
    <x v="1"/>
    <x v="2"/>
    <x v="0"/>
  </r>
  <r>
    <x v="1"/>
    <x v="1"/>
    <x v="0"/>
    <x v="11"/>
    <x v="409"/>
    <x v="0"/>
    <x v="0"/>
    <x v="0"/>
    <x v="378"/>
    <x v="378"/>
    <x v="0"/>
    <x v="0"/>
    <x v="3"/>
    <x v="0"/>
    <x v="240"/>
    <x v="242"/>
    <x v="407"/>
    <x v="0"/>
    <x v="0"/>
    <x v="0"/>
    <x v="0"/>
    <x v="3"/>
    <x v="0"/>
    <x v="3"/>
    <x v="0"/>
    <x v="378"/>
    <x v="15"/>
    <x v="154"/>
    <x v="154"/>
    <x v="154"/>
    <x v="275"/>
    <x v="39"/>
    <x v="92"/>
    <x v="81"/>
    <x v="2"/>
    <x v="395"/>
    <x v="2"/>
    <x v="0"/>
    <x v="0"/>
    <x v="0"/>
    <x v="0"/>
    <x v="0"/>
    <x v="0"/>
    <x v="0"/>
    <x v="0"/>
    <x v="28"/>
    <x v="0"/>
    <x v="28"/>
    <x v="3"/>
    <x v="210"/>
    <x v="0"/>
    <x v="0"/>
    <x v="0"/>
    <x v="0"/>
    <x v="0"/>
    <x v="7"/>
    <x v="0"/>
    <x v="0"/>
    <x v="0"/>
    <x v="0"/>
    <x v="0"/>
    <x v="36"/>
    <x v="0"/>
    <x v="0"/>
    <x v="182"/>
    <x v="2"/>
    <x v="8"/>
    <x v="0"/>
    <x v="2"/>
    <x v="2"/>
    <x v="0"/>
    <x v="31"/>
    <x v="0"/>
    <x v="0"/>
    <x v="0"/>
    <x v="1"/>
    <x v="2"/>
    <x v="0"/>
  </r>
  <r>
    <x v="1"/>
    <x v="1"/>
    <x v="0"/>
    <x v="3"/>
    <x v="410"/>
    <x v="0"/>
    <x v="0"/>
    <x v="0"/>
    <x v="379"/>
    <x v="379"/>
    <x v="0"/>
    <x v="0"/>
    <x v="3"/>
    <x v="0"/>
    <x v="241"/>
    <x v="243"/>
    <x v="408"/>
    <x v="0"/>
    <x v="0"/>
    <x v="0"/>
    <x v="0"/>
    <x v="3"/>
    <x v="0"/>
    <x v="14"/>
    <x v="39"/>
    <x v="379"/>
    <x v="3"/>
    <x v="106"/>
    <x v="106"/>
    <x v="106"/>
    <x v="16"/>
    <x v="103"/>
    <x v="93"/>
    <x v="82"/>
    <x v="15"/>
    <x v="396"/>
    <x v="15"/>
    <x v="22"/>
    <x v="13"/>
    <x v="0"/>
    <x v="0"/>
    <x v="0"/>
    <x v="23"/>
    <x v="13"/>
    <x v="0"/>
    <x v="38"/>
    <x v="0"/>
    <x v="38"/>
    <x v="3"/>
    <x v="211"/>
    <x v="0"/>
    <x v="0"/>
    <x v="0"/>
    <x v="0"/>
    <x v="0"/>
    <x v="7"/>
    <x v="0"/>
    <x v="0"/>
    <x v="0"/>
    <x v="0"/>
    <x v="0"/>
    <x v="2"/>
    <x v="0"/>
    <x v="0"/>
    <x v="133"/>
    <x v="19"/>
    <x v="3"/>
    <x v="0"/>
    <x v="19"/>
    <x v="19"/>
    <x v="0"/>
    <x v="139"/>
    <x v="0"/>
    <x v="0"/>
    <x v="0"/>
    <x v="1"/>
    <x v="2"/>
    <x v="1"/>
  </r>
  <r>
    <x v="1"/>
    <x v="1"/>
    <x v="0"/>
    <x v="3"/>
    <x v="411"/>
    <x v="0"/>
    <x v="0"/>
    <x v="0"/>
    <x v="380"/>
    <x v="380"/>
    <x v="0"/>
    <x v="0"/>
    <x v="3"/>
    <x v="0"/>
    <x v="242"/>
    <x v="122"/>
    <x v="409"/>
    <x v="0"/>
    <x v="0"/>
    <x v="0"/>
    <x v="0"/>
    <x v="3"/>
    <x v="0"/>
    <x v="1"/>
    <x v="3"/>
    <x v="380"/>
    <x v="3"/>
    <x v="106"/>
    <x v="106"/>
    <x v="106"/>
    <x v="276"/>
    <x v="26"/>
    <x v="94"/>
    <x v="83"/>
    <x v="3"/>
    <x v="397"/>
    <x v="3"/>
    <x v="0"/>
    <x v="0"/>
    <x v="0"/>
    <x v="0"/>
    <x v="0"/>
    <x v="0"/>
    <x v="0"/>
    <x v="0"/>
    <x v="38"/>
    <x v="0"/>
    <x v="38"/>
    <x v="3"/>
    <x v="212"/>
    <x v="0"/>
    <x v="0"/>
    <x v="0"/>
    <x v="0"/>
    <x v="0"/>
    <x v="7"/>
    <x v="0"/>
    <x v="0"/>
    <x v="0"/>
    <x v="0"/>
    <x v="0"/>
    <x v="2"/>
    <x v="0"/>
    <x v="0"/>
    <x v="133"/>
    <x v="2"/>
    <x v="3"/>
    <x v="0"/>
    <x v="2"/>
    <x v="2"/>
    <x v="0"/>
    <x v="3"/>
    <x v="0"/>
    <x v="0"/>
    <x v="0"/>
    <x v="1"/>
    <x v="2"/>
    <x v="0"/>
  </r>
  <r>
    <x v="1"/>
    <x v="1"/>
    <x v="0"/>
    <x v="3"/>
    <x v="412"/>
    <x v="0"/>
    <x v="0"/>
    <x v="0"/>
    <x v="381"/>
    <x v="381"/>
    <x v="0"/>
    <x v="0"/>
    <x v="3"/>
    <x v="0"/>
    <x v="243"/>
    <x v="240"/>
    <x v="410"/>
    <x v="0"/>
    <x v="0"/>
    <x v="0"/>
    <x v="0"/>
    <x v="3"/>
    <x v="0"/>
    <x v="16"/>
    <x v="17"/>
    <x v="381"/>
    <x v="3"/>
    <x v="190"/>
    <x v="190"/>
    <x v="190"/>
    <x v="16"/>
    <x v="25"/>
    <x v="95"/>
    <x v="84"/>
    <x v="1"/>
    <x v="398"/>
    <x v="1"/>
    <x v="3"/>
    <x v="1"/>
    <x v="0"/>
    <x v="0"/>
    <x v="0"/>
    <x v="3"/>
    <x v="1"/>
    <x v="0"/>
    <x v="38"/>
    <x v="0"/>
    <x v="38"/>
    <x v="3"/>
    <x v="213"/>
    <x v="0"/>
    <x v="0"/>
    <x v="0"/>
    <x v="0"/>
    <x v="0"/>
    <x v="3"/>
    <x v="0"/>
    <x v="0"/>
    <x v="0"/>
    <x v="0"/>
    <x v="0"/>
    <x v="3"/>
    <x v="0"/>
    <x v="0"/>
    <x v="238"/>
    <x v="8"/>
    <x v="1"/>
    <x v="0"/>
    <x v="8"/>
    <x v="8"/>
    <x v="0"/>
    <x v="23"/>
    <x v="0"/>
    <x v="0"/>
    <x v="0"/>
    <x v="1"/>
    <x v="57"/>
    <x v="1"/>
  </r>
  <r>
    <x v="1"/>
    <x v="1"/>
    <x v="0"/>
    <x v="3"/>
    <x v="413"/>
    <x v="0"/>
    <x v="0"/>
    <x v="0"/>
    <x v="382"/>
    <x v="382"/>
    <x v="0"/>
    <x v="0"/>
    <x v="3"/>
    <x v="0"/>
    <x v="162"/>
    <x v="214"/>
    <x v="411"/>
    <x v="0"/>
    <x v="0"/>
    <x v="0"/>
    <x v="0"/>
    <x v="3"/>
    <x v="0"/>
    <x v="14"/>
    <x v="15"/>
    <x v="382"/>
    <x v="3"/>
    <x v="10"/>
    <x v="10"/>
    <x v="10"/>
    <x v="277"/>
    <x v="9"/>
    <x v="51"/>
    <x v="84"/>
    <x v="1"/>
    <x v="399"/>
    <x v="1"/>
    <x v="3"/>
    <x v="1"/>
    <x v="0"/>
    <x v="0"/>
    <x v="0"/>
    <x v="3"/>
    <x v="1"/>
    <x v="0"/>
    <x v="38"/>
    <x v="0"/>
    <x v="38"/>
    <x v="3"/>
    <x v="214"/>
    <x v="0"/>
    <x v="0"/>
    <x v="0"/>
    <x v="0"/>
    <x v="0"/>
    <x v="3"/>
    <x v="0"/>
    <x v="0"/>
    <x v="0"/>
    <x v="0"/>
    <x v="0"/>
    <x v="8"/>
    <x v="0"/>
    <x v="0"/>
    <x v="187"/>
    <x v="8"/>
    <x v="1"/>
    <x v="0"/>
    <x v="8"/>
    <x v="8"/>
    <x v="0"/>
    <x v="23"/>
    <x v="0"/>
    <x v="0"/>
    <x v="0"/>
    <x v="1"/>
    <x v="1"/>
    <x v="1"/>
  </r>
  <r>
    <x v="1"/>
    <x v="1"/>
    <x v="0"/>
    <x v="13"/>
    <x v="414"/>
    <x v="0"/>
    <x v="1"/>
    <x v="0"/>
    <x v="383"/>
    <x v="383"/>
    <x v="0"/>
    <x v="0"/>
    <x v="4"/>
    <x v="0"/>
    <x v="23"/>
    <x v="63"/>
    <x v="412"/>
    <x v="0"/>
    <x v="0"/>
    <x v="0"/>
    <x v="0"/>
    <x v="3"/>
    <x v="0"/>
    <x v="5"/>
    <x v="6"/>
    <x v="383"/>
    <x v="18"/>
    <x v="206"/>
    <x v="206"/>
    <x v="206"/>
    <x v="16"/>
    <x v="6"/>
    <x v="96"/>
    <x v="85"/>
    <x v="3"/>
    <x v="400"/>
    <x v="3"/>
    <x v="25"/>
    <x v="16"/>
    <x v="0"/>
    <x v="0"/>
    <x v="0"/>
    <x v="25"/>
    <x v="15"/>
    <x v="0"/>
    <x v="29"/>
    <x v="0"/>
    <x v="29"/>
    <x v="0"/>
    <x v="215"/>
    <x v="113"/>
    <x v="0"/>
    <x v="0"/>
    <x v="0"/>
    <x v="39"/>
    <x v="5"/>
    <x v="0"/>
    <x v="0"/>
    <x v="0"/>
    <x v="0"/>
    <x v="0"/>
    <x v="5"/>
    <x v="0"/>
    <x v="0"/>
    <x v="213"/>
    <x v="0"/>
    <x v="8"/>
    <x v="103"/>
    <x v="0"/>
    <x v="0"/>
    <x v="0"/>
    <x v="214"/>
    <x v="0"/>
    <x v="0"/>
    <x v="1"/>
    <x v="1"/>
    <x v="0"/>
    <x v="0"/>
  </r>
  <r>
    <x v="1"/>
    <x v="1"/>
    <x v="0"/>
    <x v="11"/>
    <x v="415"/>
    <x v="0"/>
    <x v="1"/>
    <x v="0"/>
    <x v="384"/>
    <x v="384"/>
    <x v="0"/>
    <x v="0"/>
    <x v="8"/>
    <x v="0"/>
    <x v="244"/>
    <x v="77"/>
    <x v="413"/>
    <x v="0"/>
    <x v="0"/>
    <x v="3"/>
    <x v="2"/>
    <x v="3"/>
    <x v="0"/>
    <x v="28"/>
    <x v="21"/>
    <x v="384"/>
    <x v="19"/>
    <x v="207"/>
    <x v="207"/>
    <x v="207"/>
    <x v="278"/>
    <x v="41"/>
    <x v="97"/>
    <x v="86"/>
    <x v="31"/>
    <x v="401"/>
    <x v="31"/>
    <x v="41"/>
    <x v="25"/>
    <x v="0"/>
    <x v="0"/>
    <x v="0"/>
    <x v="40"/>
    <x v="24"/>
    <x v="1"/>
    <x v="51"/>
    <x v="0"/>
    <x v="51"/>
    <x v="2"/>
    <x v="0"/>
    <x v="114"/>
    <x v="0"/>
    <x v="0"/>
    <x v="0"/>
    <x v="0"/>
    <x v="18"/>
    <x v="0"/>
    <x v="0"/>
    <x v="0"/>
    <x v="0"/>
    <x v="0"/>
    <x v="19"/>
    <x v="0"/>
    <x v="0"/>
    <x v="258"/>
    <x v="35"/>
    <x v="34"/>
    <x v="104"/>
    <x v="35"/>
    <x v="35"/>
    <x v="0"/>
    <x v="215"/>
    <x v="0"/>
    <x v="0"/>
    <x v="1"/>
    <x v="1"/>
    <x v="26"/>
    <x v="1"/>
  </r>
  <r>
    <x v="1"/>
    <x v="1"/>
    <x v="0"/>
    <x v="10"/>
    <x v="416"/>
    <x v="0"/>
    <x v="0"/>
    <x v="0"/>
    <x v="385"/>
    <x v="385"/>
    <x v="0"/>
    <x v="0"/>
    <x v="3"/>
    <x v="0"/>
    <x v="30"/>
    <x v="91"/>
    <x v="414"/>
    <x v="0"/>
    <x v="0"/>
    <x v="0"/>
    <x v="0"/>
    <x v="3"/>
    <x v="0"/>
    <x v="16"/>
    <x v="17"/>
    <x v="385"/>
    <x v="14"/>
    <x v="22"/>
    <x v="22"/>
    <x v="22"/>
    <x v="4"/>
    <x v="25"/>
    <x v="98"/>
    <x v="87"/>
    <x v="3"/>
    <x v="402"/>
    <x v="3"/>
    <x v="25"/>
    <x v="16"/>
    <x v="0"/>
    <x v="0"/>
    <x v="0"/>
    <x v="25"/>
    <x v="15"/>
    <x v="0"/>
    <x v="29"/>
    <x v="0"/>
    <x v="29"/>
    <x v="0"/>
    <x v="216"/>
    <x v="0"/>
    <x v="0"/>
    <x v="0"/>
    <x v="0"/>
    <x v="82"/>
    <x v="3"/>
    <x v="0"/>
    <x v="0"/>
    <x v="0"/>
    <x v="0"/>
    <x v="0"/>
    <x v="24"/>
    <x v="0"/>
    <x v="0"/>
    <x v="242"/>
    <x v="0"/>
    <x v="8"/>
    <x v="0"/>
    <x v="0"/>
    <x v="0"/>
    <x v="0"/>
    <x v="36"/>
    <x v="0"/>
    <x v="0"/>
    <x v="0"/>
    <x v="1"/>
    <x v="0"/>
    <x v="0"/>
  </r>
  <r>
    <x v="1"/>
    <x v="1"/>
    <x v="0"/>
    <x v="3"/>
    <x v="417"/>
    <x v="0"/>
    <x v="1"/>
    <x v="0"/>
    <x v="386"/>
    <x v="386"/>
    <x v="0"/>
    <x v="0"/>
    <x v="10"/>
    <x v="0"/>
    <x v="245"/>
    <x v="244"/>
    <x v="415"/>
    <x v="0"/>
    <x v="0"/>
    <x v="3"/>
    <x v="3"/>
    <x v="3"/>
    <x v="0"/>
    <x v="25"/>
    <x v="33"/>
    <x v="386"/>
    <x v="21"/>
    <x v="208"/>
    <x v="208"/>
    <x v="208"/>
    <x v="33"/>
    <x v="122"/>
    <x v="99"/>
    <x v="88"/>
    <x v="31"/>
    <x v="403"/>
    <x v="31"/>
    <x v="41"/>
    <x v="25"/>
    <x v="0"/>
    <x v="0"/>
    <x v="0"/>
    <x v="40"/>
    <x v="24"/>
    <x v="0"/>
    <x v="42"/>
    <x v="0"/>
    <x v="42"/>
    <x v="6"/>
    <x v="217"/>
    <x v="115"/>
    <x v="0"/>
    <x v="0"/>
    <x v="0"/>
    <x v="83"/>
    <x v="29"/>
    <x v="0"/>
    <x v="0"/>
    <x v="0"/>
    <x v="0"/>
    <x v="0"/>
    <x v="41"/>
    <x v="0"/>
    <x v="0"/>
    <x v="259"/>
    <x v="0"/>
    <x v="34"/>
    <x v="29"/>
    <x v="0"/>
    <x v="0"/>
    <x v="0"/>
    <x v="216"/>
    <x v="0"/>
    <x v="0"/>
    <x v="2"/>
    <x v="1"/>
    <x v="26"/>
    <x v="1"/>
  </r>
  <r>
    <x v="1"/>
    <x v="1"/>
    <x v="0"/>
    <x v="3"/>
    <x v="418"/>
    <x v="0"/>
    <x v="0"/>
    <x v="0"/>
    <x v="387"/>
    <x v="387"/>
    <x v="0"/>
    <x v="0"/>
    <x v="3"/>
    <x v="0"/>
    <x v="53"/>
    <x v="245"/>
    <x v="416"/>
    <x v="0"/>
    <x v="0"/>
    <x v="0"/>
    <x v="0"/>
    <x v="3"/>
    <x v="0"/>
    <x v="3"/>
    <x v="3"/>
    <x v="387"/>
    <x v="3"/>
    <x v="28"/>
    <x v="28"/>
    <x v="28"/>
    <x v="279"/>
    <x v="26"/>
    <x v="100"/>
    <x v="48"/>
    <x v="15"/>
    <x v="404"/>
    <x v="15"/>
    <x v="22"/>
    <x v="13"/>
    <x v="0"/>
    <x v="0"/>
    <x v="0"/>
    <x v="23"/>
    <x v="13"/>
    <x v="0"/>
    <x v="38"/>
    <x v="0"/>
    <x v="38"/>
    <x v="3"/>
    <x v="218"/>
    <x v="0"/>
    <x v="0"/>
    <x v="0"/>
    <x v="0"/>
    <x v="0"/>
    <x v="7"/>
    <x v="0"/>
    <x v="0"/>
    <x v="0"/>
    <x v="0"/>
    <x v="0"/>
    <x v="2"/>
    <x v="0"/>
    <x v="0"/>
    <x v="153"/>
    <x v="19"/>
    <x v="3"/>
    <x v="0"/>
    <x v="19"/>
    <x v="19"/>
    <x v="0"/>
    <x v="139"/>
    <x v="0"/>
    <x v="0"/>
    <x v="0"/>
    <x v="1"/>
    <x v="2"/>
    <x v="1"/>
  </r>
  <r>
    <x v="1"/>
    <x v="1"/>
    <x v="0"/>
    <x v="3"/>
    <x v="419"/>
    <x v="0"/>
    <x v="1"/>
    <x v="0"/>
    <x v="178"/>
    <x v="178"/>
    <x v="0"/>
    <x v="0"/>
    <x v="8"/>
    <x v="0"/>
    <x v="139"/>
    <x v="94"/>
    <x v="417"/>
    <x v="0"/>
    <x v="0"/>
    <x v="3"/>
    <x v="2"/>
    <x v="3"/>
    <x v="0"/>
    <x v="28"/>
    <x v="21"/>
    <x v="178"/>
    <x v="3"/>
    <x v="126"/>
    <x v="126"/>
    <x v="126"/>
    <x v="137"/>
    <x v="41"/>
    <x v="101"/>
    <x v="89"/>
    <x v="0"/>
    <x v="405"/>
    <x v="0"/>
    <x v="0"/>
    <x v="0"/>
    <x v="0"/>
    <x v="0"/>
    <x v="0"/>
    <x v="0"/>
    <x v="0"/>
    <x v="0"/>
    <x v="29"/>
    <x v="0"/>
    <x v="29"/>
    <x v="3"/>
    <x v="219"/>
    <x v="116"/>
    <x v="0"/>
    <x v="0"/>
    <x v="0"/>
    <x v="0"/>
    <x v="18"/>
    <x v="0"/>
    <x v="0"/>
    <x v="0"/>
    <x v="0"/>
    <x v="0"/>
    <x v="19"/>
    <x v="0"/>
    <x v="0"/>
    <x v="260"/>
    <x v="2"/>
    <x v="2"/>
    <x v="105"/>
    <x v="2"/>
    <x v="2"/>
    <x v="0"/>
    <x v="217"/>
    <x v="0"/>
    <x v="0"/>
    <x v="1"/>
    <x v="1"/>
    <x v="2"/>
    <x v="0"/>
  </r>
  <r>
    <x v="1"/>
    <x v="1"/>
    <x v="0"/>
    <x v="7"/>
    <x v="420"/>
    <x v="0"/>
    <x v="0"/>
    <x v="0"/>
    <x v="388"/>
    <x v="388"/>
    <x v="0"/>
    <x v="0"/>
    <x v="3"/>
    <x v="0"/>
    <x v="246"/>
    <x v="130"/>
    <x v="418"/>
    <x v="0"/>
    <x v="0"/>
    <x v="0"/>
    <x v="0"/>
    <x v="3"/>
    <x v="0"/>
    <x v="3"/>
    <x v="3"/>
    <x v="388"/>
    <x v="9"/>
    <x v="209"/>
    <x v="209"/>
    <x v="209"/>
    <x v="280"/>
    <x v="26"/>
    <x v="102"/>
    <x v="90"/>
    <x v="15"/>
    <x v="406"/>
    <x v="15"/>
    <x v="22"/>
    <x v="13"/>
    <x v="0"/>
    <x v="0"/>
    <x v="0"/>
    <x v="6"/>
    <x v="4"/>
    <x v="0"/>
    <x v="29"/>
    <x v="0"/>
    <x v="29"/>
    <x v="0"/>
    <x v="220"/>
    <x v="0"/>
    <x v="0"/>
    <x v="0"/>
    <x v="0"/>
    <x v="0"/>
    <x v="7"/>
    <x v="0"/>
    <x v="0"/>
    <x v="0"/>
    <x v="0"/>
    <x v="0"/>
    <x v="2"/>
    <x v="0"/>
    <x v="0"/>
    <x v="261"/>
    <x v="19"/>
    <x v="8"/>
    <x v="0"/>
    <x v="19"/>
    <x v="19"/>
    <x v="0"/>
    <x v="59"/>
    <x v="0"/>
    <x v="0"/>
    <x v="0"/>
    <x v="1"/>
    <x v="2"/>
    <x v="1"/>
  </r>
  <r>
    <x v="1"/>
    <x v="1"/>
    <x v="0"/>
    <x v="3"/>
    <x v="421"/>
    <x v="0"/>
    <x v="0"/>
    <x v="0"/>
    <x v="389"/>
    <x v="389"/>
    <x v="0"/>
    <x v="0"/>
    <x v="4"/>
    <x v="0"/>
    <x v="135"/>
    <x v="24"/>
    <x v="419"/>
    <x v="0"/>
    <x v="0"/>
    <x v="0"/>
    <x v="0"/>
    <x v="5"/>
    <x v="0"/>
    <x v="11"/>
    <x v="41"/>
    <x v="389"/>
    <x v="3"/>
    <x v="179"/>
    <x v="179"/>
    <x v="179"/>
    <x v="281"/>
    <x v="123"/>
    <x v="103"/>
    <x v="90"/>
    <x v="31"/>
    <x v="407"/>
    <x v="31"/>
    <x v="35"/>
    <x v="23"/>
    <x v="0"/>
    <x v="0"/>
    <x v="0"/>
    <x v="35"/>
    <x v="22"/>
    <x v="0"/>
    <x v="38"/>
    <x v="0"/>
    <x v="38"/>
    <x v="3"/>
    <x v="221"/>
    <x v="0"/>
    <x v="0"/>
    <x v="0"/>
    <x v="0"/>
    <x v="0"/>
    <x v="40"/>
    <x v="0"/>
    <x v="0"/>
    <x v="0"/>
    <x v="0"/>
    <x v="0"/>
    <x v="5"/>
    <x v="0"/>
    <x v="0"/>
    <x v="221"/>
    <x v="35"/>
    <x v="32"/>
    <x v="0"/>
    <x v="35"/>
    <x v="35"/>
    <x v="0"/>
    <x v="218"/>
    <x v="0"/>
    <x v="0"/>
    <x v="1"/>
    <x v="1"/>
    <x v="26"/>
    <x v="1"/>
  </r>
  <r>
    <x v="1"/>
    <x v="1"/>
    <x v="0"/>
    <x v="3"/>
    <x v="422"/>
    <x v="0"/>
    <x v="0"/>
    <x v="0"/>
    <x v="390"/>
    <x v="390"/>
    <x v="0"/>
    <x v="0"/>
    <x v="3"/>
    <x v="0"/>
    <x v="242"/>
    <x v="231"/>
    <x v="420"/>
    <x v="0"/>
    <x v="0"/>
    <x v="0"/>
    <x v="0"/>
    <x v="3"/>
    <x v="0"/>
    <x v="1"/>
    <x v="3"/>
    <x v="390"/>
    <x v="3"/>
    <x v="210"/>
    <x v="210"/>
    <x v="210"/>
    <x v="282"/>
    <x v="26"/>
    <x v="104"/>
    <x v="91"/>
    <x v="13"/>
    <x v="408"/>
    <x v="13"/>
    <x v="7"/>
    <x v="5"/>
    <x v="0"/>
    <x v="0"/>
    <x v="0"/>
    <x v="7"/>
    <x v="5"/>
    <x v="0"/>
    <x v="29"/>
    <x v="0"/>
    <x v="29"/>
    <x v="3"/>
    <x v="222"/>
    <x v="0"/>
    <x v="0"/>
    <x v="0"/>
    <x v="0"/>
    <x v="0"/>
    <x v="7"/>
    <x v="0"/>
    <x v="0"/>
    <x v="0"/>
    <x v="0"/>
    <x v="0"/>
    <x v="2"/>
    <x v="0"/>
    <x v="0"/>
    <x v="262"/>
    <x v="7"/>
    <x v="7"/>
    <x v="0"/>
    <x v="7"/>
    <x v="7"/>
    <x v="0"/>
    <x v="10"/>
    <x v="0"/>
    <x v="0"/>
    <x v="0"/>
    <x v="1"/>
    <x v="58"/>
    <x v="1"/>
  </r>
  <r>
    <x v="1"/>
    <x v="1"/>
    <x v="0"/>
    <x v="3"/>
    <x v="423"/>
    <x v="0"/>
    <x v="0"/>
    <x v="0"/>
    <x v="391"/>
    <x v="391"/>
    <x v="0"/>
    <x v="0"/>
    <x v="8"/>
    <x v="0"/>
    <x v="12"/>
    <x v="246"/>
    <x v="421"/>
    <x v="0"/>
    <x v="0"/>
    <x v="3"/>
    <x v="2"/>
    <x v="5"/>
    <x v="0"/>
    <x v="1"/>
    <x v="1"/>
    <x v="391"/>
    <x v="3"/>
    <x v="211"/>
    <x v="211"/>
    <x v="211"/>
    <x v="16"/>
    <x v="124"/>
    <x v="105"/>
    <x v="92"/>
    <x v="31"/>
    <x v="409"/>
    <x v="31"/>
    <x v="35"/>
    <x v="23"/>
    <x v="0"/>
    <x v="0"/>
    <x v="0"/>
    <x v="35"/>
    <x v="22"/>
    <x v="0"/>
    <x v="34"/>
    <x v="0"/>
    <x v="34"/>
    <x v="3"/>
    <x v="223"/>
    <x v="0"/>
    <x v="0"/>
    <x v="0"/>
    <x v="0"/>
    <x v="0"/>
    <x v="18"/>
    <x v="0"/>
    <x v="0"/>
    <x v="0"/>
    <x v="0"/>
    <x v="0"/>
    <x v="42"/>
    <x v="0"/>
    <x v="0"/>
    <x v="263"/>
    <x v="35"/>
    <x v="34"/>
    <x v="0"/>
    <x v="35"/>
    <x v="35"/>
    <x v="0"/>
    <x v="219"/>
    <x v="0"/>
    <x v="0"/>
    <x v="1"/>
    <x v="1"/>
    <x v="26"/>
    <x v="1"/>
  </r>
  <r>
    <x v="2"/>
    <x v="2"/>
    <x v="1"/>
    <x v="17"/>
    <x v="424"/>
    <x v="1"/>
    <x v="3"/>
    <x v="1"/>
    <x v="392"/>
    <x v="392"/>
    <x v="1"/>
    <x v="1"/>
    <x v="13"/>
    <x v="1"/>
    <x v="247"/>
    <x v="247"/>
    <x v="422"/>
    <x v="1"/>
    <x v="2"/>
    <x v="4"/>
    <x v="4"/>
    <x v="6"/>
    <x v="2"/>
    <x v="46"/>
    <x v="42"/>
    <x v="392"/>
    <x v="31"/>
    <x v="212"/>
    <x v="212"/>
    <x v="212"/>
    <x v="283"/>
    <x v="125"/>
    <x v="106"/>
    <x v="93"/>
    <x v="42"/>
    <x v="410"/>
    <x v="42"/>
    <x v="48"/>
    <x v="29"/>
    <x v="2"/>
    <x v="1"/>
    <x v="1"/>
    <x v="47"/>
    <x v="28"/>
    <x v="2"/>
    <x v="53"/>
    <x v="8"/>
    <x v="53"/>
    <x v="7"/>
    <x v="224"/>
    <x v="117"/>
    <x v="1"/>
    <x v="21"/>
    <x v="1"/>
    <x v="84"/>
    <x v="41"/>
    <x v="1"/>
    <x v="1"/>
    <x v="1"/>
    <x v="1"/>
    <x v="1"/>
    <x v="43"/>
    <x v="1"/>
    <x v="1"/>
    <x v="264"/>
    <x v="48"/>
    <x v="41"/>
    <x v="106"/>
    <x v="48"/>
    <x v="48"/>
    <x v="5"/>
    <x v="220"/>
    <x v="1"/>
    <x v="0"/>
    <x v="3"/>
    <x v="2"/>
    <x v="59"/>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5"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431:G437" firstHeaderRow="1" firstDataRow="2" firstDataCol="1"/>
  <pivotFields count="78">
    <pivotField compact="0" showAll="0">
      <items count="4">
        <item x="1"/>
        <item x="0"/>
        <item x="2"/>
        <item t="default"/>
      </items>
    </pivotField>
    <pivotField axis="axisCol" compact="0" showAll="0">
      <items count="4">
        <item x="1"/>
        <item x="0"/>
        <item x="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222">
        <item x="35"/>
        <item x="73"/>
        <item x="34"/>
        <item x="82"/>
        <item x="62"/>
        <item x="93"/>
        <item x="0"/>
        <item x="102"/>
        <item x="81"/>
        <item x="29"/>
        <item x="116"/>
        <item x="19"/>
        <item x="128"/>
        <item x="201"/>
        <item x="110"/>
        <item x="67"/>
        <item x="197"/>
        <item x="188"/>
        <item x="53"/>
        <item x="39"/>
        <item x="186"/>
        <item x="148"/>
        <item x="97"/>
        <item x="219"/>
        <item x="80"/>
        <item x="36"/>
        <item x="218"/>
        <item x="76"/>
        <item x="66"/>
        <item x="88"/>
        <item x="14"/>
        <item x="92"/>
        <item x="114"/>
        <item x="55"/>
        <item x="70"/>
        <item x="179"/>
        <item x="57"/>
        <item x="96"/>
        <item x="162"/>
        <item x="25"/>
        <item x="174"/>
        <item x="178"/>
        <item x="205"/>
        <item x="12"/>
        <item x="203"/>
        <item x="117"/>
        <item x="142"/>
        <item x="207"/>
        <item x="119"/>
        <item x="4"/>
        <item x="168"/>
        <item x="52"/>
        <item x="165"/>
        <item x="141"/>
        <item x="28"/>
        <item x="18"/>
        <item x="190"/>
        <item x="120"/>
        <item x="160"/>
        <item x="204"/>
        <item x="127"/>
        <item x="89"/>
        <item x="143"/>
        <item x="138"/>
        <item x="68"/>
        <item x="170"/>
        <item x="206"/>
        <item x="169"/>
        <item x="172"/>
        <item x="198"/>
        <item x="63"/>
        <item x="33"/>
        <item x="163"/>
        <item x="157"/>
        <item x="139"/>
        <item x="129"/>
        <item x="59"/>
        <item x="189"/>
        <item x="161"/>
        <item x="173"/>
        <item x="153"/>
        <item x="75"/>
        <item x="199"/>
        <item x="187"/>
        <item x="216"/>
        <item x="50"/>
        <item x="37"/>
        <item x="44"/>
        <item x="83"/>
        <item x="149"/>
        <item x="2"/>
        <item x="100"/>
        <item x="91"/>
        <item x="136"/>
        <item x="6"/>
        <item x="58"/>
        <item x="152"/>
        <item x="22"/>
        <item x="134"/>
        <item x="155"/>
        <item x="131"/>
        <item x="42"/>
        <item x="40"/>
        <item x="3"/>
        <item x="56"/>
        <item x="122"/>
        <item x="8"/>
        <item x="15"/>
        <item x="31"/>
        <item x="86"/>
        <item x="71"/>
        <item x="124"/>
        <item x="184"/>
        <item x="194"/>
        <item x="209"/>
        <item x="167"/>
        <item x="105"/>
        <item x="133"/>
        <item x="210"/>
        <item x="32"/>
        <item x="147"/>
        <item x="130"/>
        <item x="135"/>
        <item x="99"/>
        <item x="43"/>
        <item x="217"/>
        <item x="103"/>
        <item x="106"/>
        <item x="94"/>
        <item x="13"/>
        <item x="98"/>
        <item x="85"/>
        <item x="17"/>
        <item x="69"/>
        <item x="27"/>
        <item x="191"/>
        <item x="41"/>
        <item x="107"/>
        <item x="212"/>
        <item x="123"/>
        <item x="65"/>
        <item x="74"/>
        <item x="154"/>
        <item x="24"/>
        <item x="175"/>
        <item x="108"/>
        <item x="213"/>
        <item x="159"/>
        <item x="30"/>
        <item x="77"/>
        <item x="196"/>
        <item x="146"/>
        <item x="64"/>
        <item x="7"/>
        <item x="158"/>
        <item x="46"/>
        <item x="38"/>
        <item x="87"/>
        <item x="176"/>
        <item x="49"/>
        <item x="195"/>
        <item x="72"/>
        <item x="45"/>
        <item x="185"/>
        <item x="193"/>
        <item x="84"/>
        <item x="10"/>
        <item x="140"/>
        <item x="150"/>
        <item x="47"/>
        <item x="95"/>
        <item x="215"/>
        <item x="115"/>
        <item x="90"/>
        <item x="214"/>
        <item x="211"/>
        <item x="20"/>
        <item x="144"/>
        <item x="183"/>
        <item x="156"/>
        <item x="112"/>
        <item x="26"/>
        <item x="137"/>
        <item x="16"/>
        <item x="164"/>
        <item x="151"/>
        <item x="23"/>
        <item x="182"/>
        <item x="113"/>
        <item x="132"/>
        <item x="101"/>
        <item x="109"/>
        <item x="61"/>
        <item x="208"/>
        <item x="166"/>
        <item x="118"/>
        <item x="54"/>
        <item x="202"/>
        <item x="111"/>
        <item x="125"/>
        <item x="126"/>
        <item x="177"/>
        <item x="5"/>
        <item x="11"/>
        <item x="79"/>
        <item x="21"/>
        <item x="48"/>
        <item x="145"/>
        <item x="1"/>
        <item x="181"/>
        <item x="200"/>
        <item x="121"/>
        <item x="104"/>
        <item x="180"/>
        <item x="78"/>
        <item x="51"/>
        <item x="60"/>
        <item x="192"/>
        <item x="9"/>
        <item x="171"/>
        <item x="220"/>
        <item t="default"/>
      </items>
    </pivotField>
    <pivotField compact="0" showAll="0"/>
    <pivotField compact="0" showAll="0"/>
    <pivotField compact="0" showAll="0"/>
    <pivotField compact="0" showAll="0"/>
    <pivotField compact="0" showAll="0"/>
    <pivotField axis="axisRow" compact="0" showAll="0">
      <items count="5">
        <item x="0"/>
        <item x="2"/>
        <item x="1"/>
        <item x="3"/>
        <item t="default"/>
      </items>
    </pivotField>
  </pivotFields>
  <rowFields count="1">
    <field x="77"/>
  </rowFields>
  <rowItems count="5">
    <i>
      <x/>
    </i>
    <i>
      <x v="1"/>
    </i>
    <i>
      <x v="2"/>
    </i>
    <i>
      <x v="3"/>
    </i>
    <i t="grand">
      <x/>
    </i>
  </rowItems>
  <colFields count="1">
    <field x="1"/>
  </colFields>
  <colItems count="4">
    <i>
      <x/>
    </i>
    <i>
      <x v="1"/>
    </i>
    <i>
      <x v="2"/>
    </i>
    <i t="grand">
      <x/>
    </i>
  </colItems>
  <dataFields count="1">
    <dataField name="求和项:(2)费用合计" fld="71" baseField="0" baseItem="0"/>
  </dataFields>
  <formats count="2">
    <format dxfId="0">
      <pivotArea type="origin" dataOnly="0" labelOnly="1" outline="0" fieldPosition="0"/>
    </format>
    <format dxfId="1">
      <pivotArea field="1" type="button"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B437"/>
  <sheetViews>
    <sheetView tabSelected="1" workbookViewId="0">
      <pane ySplit="1" topLeftCell="A185" activePane="bottomLeft" state="frozen"/>
      <selection/>
      <selection pane="bottomLeft" activeCell="L432" sqref="L432"/>
    </sheetView>
  </sheetViews>
  <sheetFormatPr defaultColWidth="9" defaultRowHeight="13.5"/>
  <cols>
    <col min="3" max="3" width="21"/>
    <col min="4" max="7" width="12.625"/>
    <col min="11" max="11" width="12.625"/>
    <col min="45" max="49" width="9" hidden="1" customWidth="1"/>
    <col min="52" max="63" width="9" hidden="1" customWidth="1"/>
    <col min="73" max="75" width="9" hidden="1" customWidth="1"/>
    <col min="76" max="76" width="12.225" hidden="1" customWidth="1"/>
  </cols>
  <sheetData>
    <row r="1" ht="36" spans="1:78">
      <c r="A1" s="19" t="s">
        <v>0</v>
      </c>
      <c r="B1" s="20" t="s">
        <v>1</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17</v>
      </c>
      <c r="S1" s="20" t="s">
        <v>18</v>
      </c>
      <c r="T1" s="20" t="s">
        <v>19</v>
      </c>
      <c r="U1" s="20" t="s">
        <v>20</v>
      </c>
      <c r="V1" s="20" t="s">
        <v>21</v>
      </c>
      <c r="W1" s="20" t="s">
        <v>22</v>
      </c>
      <c r="X1" s="20" t="s">
        <v>23</v>
      </c>
      <c r="Y1" s="20" t="s">
        <v>24</v>
      </c>
      <c r="Z1" s="20" t="s">
        <v>25</v>
      </c>
      <c r="AA1" s="20" t="s">
        <v>26</v>
      </c>
      <c r="AB1" s="20" t="s">
        <v>27</v>
      </c>
      <c r="AC1" s="20" t="s">
        <v>28</v>
      </c>
      <c r="AD1" s="20" t="s">
        <v>29</v>
      </c>
      <c r="AE1" s="20" t="s">
        <v>30</v>
      </c>
      <c r="AF1" s="20" t="s">
        <v>31</v>
      </c>
      <c r="AG1" s="20" t="s">
        <v>32</v>
      </c>
      <c r="AH1" s="20" t="s">
        <v>33</v>
      </c>
      <c r="AI1" s="20" t="s">
        <v>34</v>
      </c>
      <c r="AJ1" s="20" t="s">
        <v>35</v>
      </c>
      <c r="AK1" s="20" t="s">
        <v>36</v>
      </c>
      <c r="AL1" s="20" t="s">
        <v>37</v>
      </c>
      <c r="AM1" s="20" t="s">
        <v>38</v>
      </c>
      <c r="AN1" s="20" t="s">
        <v>39</v>
      </c>
      <c r="AO1" s="22" t="s">
        <v>40</v>
      </c>
      <c r="AP1" s="22" t="s">
        <v>41</v>
      </c>
      <c r="AQ1" s="20" t="s">
        <v>42</v>
      </c>
      <c r="AR1" s="20" t="s">
        <v>43</v>
      </c>
      <c r="AS1" s="20" t="s">
        <v>44</v>
      </c>
      <c r="AT1" s="20" t="s">
        <v>45</v>
      </c>
      <c r="AU1" s="20" t="s">
        <v>46</v>
      </c>
      <c r="AV1" s="20" t="s">
        <v>47</v>
      </c>
      <c r="AW1" s="20" t="s">
        <v>48</v>
      </c>
      <c r="AX1" s="20" t="s">
        <v>49</v>
      </c>
      <c r="AY1" s="20" t="s">
        <v>50</v>
      </c>
      <c r="AZ1" s="20" t="s">
        <v>51</v>
      </c>
      <c r="BA1" s="20" t="s">
        <v>52</v>
      </c>
      <c r="BB1" s="20" t="s">
        <v>53</v>
      </c>
      <c r="BC1" s="20" t="s">
        <v>54</v>
      </c>
      <c r="BD1" s="20" t="s">
        <v>55</v>
      </c>
      <c r="BE1" s="20" t="s">
        <v>56</v>
      </c>
      <c r="BF1" s="20" t="s">
        <v>57</v>
      </c>
      <c r="BG1" s="20" t="s">
        <v>58</v>
      </c>
      <c r="BH1" s="20" t="s">
        <v>59</v>
      </c>
      <c r="BI1" s="20" t="s">
        <v>60</v>
      </c>
      <c r="BJ1" s="20" t="s">
        <v>61</v>
      </c>
      <c r="BK1" s="20" t="s">
        <v>62</v>
      </c>
      <c r="BL1" s="20" t="s">
        <v>63</v>
      </c>
      <c r="BM1" s="20" t="s">
        <v>64</v>
      </c>
      <c r="BN1" s="20" t="s">
        <v>65</v>
      </c>
      <c r="BO1" s="20" t="s">
        <v>66</v>
      </c>
      <c r="BP1" s="20" t="s">
        <v>67</v>
      </c>
      <c r="BQ1" s="20" t="s">
        <v>68</v>
      </c>
      <c r="BR1" s="20" t="s">
        <v>69</v>
      </c>
      <c r="BS1" s="20" t="s">
        <v>70</v>
      </c>
      <c r="BT1" s="20" t="s">
        <v>71</v>
      </c>
      <c r="BU1" s="24" t="s">
        <v>72</v>
      </c>
      <c r="BV1" s="20" t="s">
        <v>73</v>
      </c>
      <c r="BW1" s="20" t="s">
        <v>74</v>
      </c>
      <c r="BX1" s="20" t="s">
        <v>75</v>
      </c>
      <c r="BY1" t="s">
        <v>76</v>
      </c>
      <c r="BZ1" t="s">
        <v>77</v>
      </c>
    </row>
    <row r="2" spans="1:78">
      <c r="A2" s="21">
        <v>2509</v>
      </c>
      <c r="B2" s="21">
        <v>2508</v>
      </c>
      <c r="C2" s="21" t="s">
        <v>78</v>
      </c>
      <c r="D2" s="21" t="s">
        <v>79</v>
      </c>
      <c r="E2" s="21" t="s">
        <v>80</v>
      </c>
      <c r="F2" s="21" t="s">
        <v>81</v>
      </c>
      <c r="G2" s="21" t="s">
        <v>82</v>
      </c>
      <c r="H2" s="21" t="s">
        <v>83</v>
      </c>
      <c r="I2" s="21" t="s">
        <v>84</v>
      </c>
      <c r="J2" s="21" t="s">
        <v>85</v>
      </c>
      <c r="K2" s="21" t="s">
        <v>86</v>
      </c>
      <c r="L2" s="21" t="s">
        <v>87</v>
      </c>
      <c r="M2" s="21" t="s">
        <v>88</v>
      </c>
      <c r="N2" s="21" t="s">
        <v>12</v>
      </c>
      <c r="O2" s="21" t="s">
        <v>89</v>
      </c>
      <c r="P2" s="21" t="s">
        <v>90</v>
      </c>
      <c r="Q2" s="21">
        <v>98182</v>
      </c>
      <c r="R2" s="21" t="s">
        <v>87</v>
      </c>
      <c r="S2" s="21" t="s">
        <v>91</v>
      </c>
      <c r="T2" s="21" t="s">
        <v>92</v>
      </c>
      <c r="U2" s="21" t="s">
        <v>93</v>
      </c>
      <c r="V2" s="21" t="s">
        <v>94</v>
      </c>
      <c r="W2" s="21" t="s">
        <v>91</v>
      </c>
      <c r="X2" s="21" t="s">
        <v>95</v>
      </c>
      <c r="Y2" s="21" t="s">
        <v>96</v>
      </c>
      <c r="Z2" s="21" t="s">
        <v>97</v>
      </c>
      <c r="AA2" s="21" t="s">
        <v>98</v>
      </c>
      <c r="AB2" s="21" t="s">
        <v>99</v>
      </c>
      <c r="AC2" s="21" t="s">
        <v>100</v>
      </c>
      <c r="AD2" s="21" t="s">
        <v>101</v>
      </c>
      <c r="AE2" s="21" t="s">
        <v>102</v>
      </c>
      <c r="AF2" s="21" t="s">
        <v>103</v>
      </c>
      <c r="AG2" s="21" t="s">
        <v>104</v>
      </c>
      <c r="AH2" s="21" t="s">
        <v>105</v>
      </c>
      <c r="AI2" s="21" t="s">
        <v>106</v>
      </c>
      <c r="AJ2" s="21" t="s">
        <v>107</v>
      </c>
      <c r="AK2" s="21" t="s">
        <v>108</v>
      </c>
      <c r="AL2" s="21" t="s">
        <v>109</v>
      </c>
      <c r="AM2" s="21" t="s">
        <v>110</v>
      </c>
      <c r="AN2" s="21" t="s">
        <v>111</v>
      </c>
      <c r="AO2" s="21" t="s">
        <v>112</v>
      </c>
      <c r="AP2" s="21" t="s">
        <v>111</v>
      </c>
      <c r="AQ2" s="21" t="s">
        <v>109</v>
      </c>
      <c r="AR2" s="21" t="s">
        <v>110</v>
      </c>
      <c r="AS2" s="21" t="s">
        <v>113</v>
      </c>
      <c r="AT2" s="21" t="s">
        <v>114</v>
      </c>
      <c r="AU2" s="21" t="s">
        <v>87</v>
      </c>
      <c r="AV2" s="21" t="s">
        <v>114</v>
      </c>
      <c r="AW2" s="21" t="s">
        <v>115</v>
      </c>
      <c r="AX2" s="21" t="s">
        <v>87</v>
      </c>
      <c r="AY2" s="21" t="s">
        <v>87</v>
      </c>
      <c r="AZ2" s="21" t="s">
        <v>87</v>
      </c>
      <c r="BA2" s="21" t="s">
        <v>87</v>
      </c>
      <c r="BB2" s="21" t="s">
        <v>87</v>
      </c>
      <c r="BC2" s="21" t="s">
        <v>87</v>
      </c>
      <c r="BD2" s="21" t="s">
        <v>116</v>
      </c>
      <c r="BE2" s="21" t="s">
        <v>87</v>
      </c>
      <c r="BF2" s="21" t="s">
        <v>87</v>
      </c>
      <c r="BG2" s="21" t="s">
        <v>87</v>
      </c>
      <c r="BH2" s="21" t="s">
        <v>87</v>
      </c>
      <c r="BI2" s="21" t="s">
        <v>87</v>
      </c>
      <c r="BJ2" s="21" t="s">
        <v>117</v>
      </c>
      <c r="BK2" s="21" t="s">
        <v>87</v>
      </c>
      <c r="BL2" s="21" t="s">
        <v>118</v>
      </c>
      <c r="BM2" s="21" t="s">
        <v>119</v>
      </c>
      <c r="BN2" s="23">
        <v>0</v>
      </c>
      <c r="BO2" s="23">
        <v>149.94</v>
      </c>
      <c r="BP2" s="23">
        <v>0</v>
      </c>
      <c r="BQ2" s="23">
        <v>0</v>
      </c>
      <c r="BR2" s="23">
        <v>0</v>
      </c>
      <c r="BS2" s="23">
        <v>0</v>
      </c>
      <c r="BT2" s="23">
        <v>149.94</v>
      </c>
      <c r="BU2" s="21" t="s">
        <v>120</v>
      </c>
      <c r="BV2" s="21"/>
      <c r="BW2" s="21" t="s">
        <v>121</v>
      </c>
      <c r="BX2" s="21" t="s">
        <v>122</v>
      </c>
      <c r="BY2" t="e">
        <f>VLOOKUP(E:E,出库明细!H:I,2,0)</f>
        <v>#N/A</v>
      </c>
      <c r="BZ2" t="s">
        <v>123</v>
      </c>
    </row>
    <row r="3" spans="1:78">
      <c r="A3" s="21">
        <v>2509</v>
      </c>
      <c r="B3" s="21">
        <v>2508</v>
      </c>
      <c r="C3" s="21" t="s">
        <v>78</v>
      </c>
      <c r="D3" s="21" t="s">
        <v>124</v>
      </c>
      <c r="E3" s="21" t="s">
        <v>125</v>
      </c>
      <c r="F3" s="21" t="s">
        <v>81</v>
      </c>
      <c r="G3" s="21" t="s">
        <v>126</v>
      </c>
      <c r="H3" s="21" t="s">
        <v>83</v>
      </c>
      <c r="I3" s="21" t="s">
        <v>127</v>
      </c>
      <c r="J3" s="21" t="s">
        <v>128</v>
      </c>
      <c r="K3" s="21" t="s">
        <v>86</v>
      </c>
      <c r="L3" s="21" t="s">
        <v>87</v>
      </c>
      <c r="M3" s="21" t="s">
        <v>129</v>
      </c>
      <c r="N3" s="21" t="s">
        <v>12</v>
      </c>
      <c r="O3" s="21" t="s">
        <v>130</v>
      </c>
      <c r="P3" s="21" t="s">
        <v>131</v>
      </c>
      <c r="Q3" s="21">
        <v>65654</v>
      </c>
      <c r="R3" s="21" t="s">
        <v>87</v>
      </c>
      <c r="S3" s="21" t="s">
        <v>91</v>
      </c>
      <c r="T3" s="21" t="s">
        <v>92</v>
      </c>
      <c r="U3" s="21" t="s">
        <v>93</v>
      </c>
      <c r="V3" s="21" t="s">
        <v>132</v>
      </c>
      <c r="W3" s="21" t="s">
        <v>91</v>
      </c>
      <c r="X3" s="21" t="s">
        <v>87</v>
      </c>
      <c r="Y3" s="21" t="s">
        <v>133</v>
      </c>
      <c r="Z3" s="21" t="s">
        <v>134</v>
      </c>
      <c r="AA3" s="21" t="s">
        <v>135</v>
      </c>
      <c r="AB3" s="21" t="s">
        <v>136</v>
      </c>
      <c r="AC3" s="21" t="s">
        <v>137</v>
      </c>
      <c r="AD3" s="21" t="s">
        <v>138</v>
      </c>
      <c r="AE3" s="21" t="s">
        <v>139</v>
      </c>
      <c r="AF3" s="21" t="s">
        <v>140</v>
      </c>
      <c r="AG3" s="21" t="s">
        <v>141</v>
      </c>
      <c r="AH3" s="21" t="s">
        <v>105</v>
      </c>
      <c r="AI3" s="21" t="s">
        <v>142</v>
      </c>
      <c r="AJ3" s="21" t="s">
        <v>143</v>
      </c>
      <c r="AK3" s="21" t="s">
        <v>144</v>
      </c>
      <c r="AL3" s="21" t="s">
        <v>145</v>
      </c>
      <c r="AM3" s="21" t="s">
        <v>146</v>
      </c>
      <c r="AN3" s="21" t="s">
        <v>111</v>
      </c>
      <c r="AO3" s="21" t="s">
        <v>112</v>
      </c>
      <c r="AP3" s="21" t="s">
        <v>111</v>
      </c>
      <c r="AQ3" s="21" t="s">
        <v>145</v>
      </c>
      <c r="AR3" s="21" t="s">
        <v>146</v>
      </c>
      <c r="AS3" s="21" t="s">
        <v>113</v>
      </c>
      <c r="AT3" s="21" t="s">
        <v>147</v>
      </c>
      <c r="AU3" s="21" t="s">
        <v>87</v>
      </c>
      <c r="AV3" s="21" t="s">
        <v>147</v>
      </c>
      <c r="AW3" s="21" t="s">
        <v>148</v>
      </c>
      <c r="AX3" s="21" t="s">
        <v>149</v>
      </c>
      <c r="AY3" s="21" t="s">
        <v>143</v>
      </c>
      <c r="AZ3" s="21" t="s">
        <v>87</v>
      </c>
      <c r="BA3" s="21" t="s">
        <v>150</v>
      </c>
      <c r="BB3" s="21" t="s">
        <v>87</v>
      </c>
      <c r="BC3" s="21" t="s">
        <v>87</v>
      </c>
      <c r="BD3" s="21" t="s">
        <v>151</v>
      </c>
      <c r="BE3" s="21" t="s">
        <v>87</v>
      </c>
      <c r="BF3" s="21" t="s">
        <v>87</v>
      </c>
      <c r="BG3" s="21" t="s">
        <v>87</v>
      </c>
      <c r="BH3" s="21" t="s">
        <v>87</v>
      </c>
      <c r="BI3" s="21" t="s">
        <v>87</v>
      </c>
      <c r="BJ3" s="21" t="s">
        <v>152</v>
      </c>
      <c r="BK3" s="21" t="s">
        <v>87</v>
      </c>
      <c r="BL3" s="21" t="s">
        <v>118</v>
      </c>
      <c r="BM3" s="21" t="s">
        <v>153</v>
      </c>
      <c r="BN3" s="23">
        <v>1468.96</v>
      </c>
      <c r="BO3" s="23">
        <v>231.42</v>
      </c>
      <c r="BP3" s="23">
        <v>944</v>
      </c>
      <c r="BQ3" s="23">
        <v>235.0336</v>
      </c>
      <c r="BR3" s="23">
        <v>161.5856</v>
      </c>
      <c r="BS3" s="23">
        <v>35</v>
      </c>
      <c r="BT3" s="23">
        <v>3075.9992</v>
      </c>
      <c r="BU3" s="21" t="s">
        <v>120</v>
      </c>
      <c r="BV3" s="21"/>
      <c r="BW3" s="21" t="s">
        <v>154</v>
      </c>
      <c r="BX3" s="21" t="s">
        <v>155</v>
      </c>
      <c r="BY3" t="str">
        <f>VLOOKUP(E:E,出库明细!H:I,2,0)</f>
        <v>滚轮开裂</v>
      </c>
      <c r="BZ3" t="s">
        <v>156</v>
      </c>
    </row>
    <row r="4" spans="1:78">
      <c r="A4" s="21">
        <v>2509</v>
      </c>
      <c r="B4" s="21">
        <v>2508</v>
      </c>
      <c r="C4" s="21" t="s">
        <v>78</v>
      </c>
      <c r="D4" s="21" t="s">
        <v>157</v>
      </c>
      <c r="E4" s="21" t="s">
        <v>158</v>
      </c>
      <c r="F4" s="21" t="s">
        <v>81</v>
      </c>
      <c r="G4" s="21" t="s">
        <v>82</v>
      </c>
      <c r="H4" s="21" t="s">
        <v>83</v>
      </c>
      <c r="I4" s="21" t="s">
        <v>159</v>
      </c>
      <c r="J4" s="21" t="s">
        <v>160</v>
      </c>
      <c r="K4" s="21" t="s">
        <v>86</v>
      </c>
      <c r="L4" s="21" t="s">
        <v>87</v>
      </c>
      <c r="M4" s="21" t="s">
        <v>161</v>
      </c>
      <c r="N4" s="21" t="s">
        <v>12</v>
      </c>
      <c r="O4" s="21" t="s">
        <v>162</v>
      </c>
      <c r="P4" s="21" t="s">
        <v>163</v>
      </c>
      <c r="Q4" s="21">
        <v>141791</v>
      </c>
      <c r="R4" s="21" t="s">
        <v>87</v>
      </c>
      <c r="S4" s="21" t="s">
        <v>91</v>
      </c>
      <c r="T4" s="21" t="s">
        <v>92</v>
      </c>
      <c r="U4" s="21" t="s">
        <v>93</v>
      </c>
      <c r="V4" s="21" t="s">
        <v>164</v>
      </c>
      <c r="W4" s="21" t="s">
        <v>91</v>
      </c>
      <c r="X4" s="21" t="s">
        <v>165</v>
      </c>
      <c r="Y4" s="21" t="s">
        <v>166</v>
      </c>
      <c r="Z4" s="21" t="s">
        <v>167</v>
      </c>
      <c r="AA4" s="21" t="s">
        <v>168</v>
      </c>
      <c r="AB4" s="21" t="s">
        <v>169</v>
      </c>
      <c r="AC4" s="21" t="s">
        <v>170</v>
      </c>
      <c r="AD4" s="21" t="s">
        <v>171</v>
      </c>
      <c r="AE4" s="21" t="s">
        <v>172</v>
      </c>
      <c r="AF4" s="21" t="s">
        <v>173</v>
      </c>
      <c r="AG4" s="21" t="s">
        <v>174</v>
      </c>
      <c r="AH4" s="21" t="s">
        <v>105</v>
      </c>
      <c r="AI4" s="21" t="s">
        <v>175</v>
      </c>
      <c r="AJ4" s="21" t="s">
        <v>176</v>
      </c>
      <c r="AK4" s="21" t="s">
        <v>177</v>
      </c>
      <c r="AL4" s="21" t="s">
        <v>109</v>
      </c>
      <c r="AM4" s="21" t="s">
        <v>110</v>
      </c>
      <c r="AN4" s="21" t="s">
        <v>111</v>
      </c>
      <c r="AO4" s="21" t="s">
        <v>112</v>
      </c>
      <c r="AP4" s="21" t="s">
        <v>111</v>
      </c>
      <c r="AQ4" s="21" t="s">
        <v>109</v>
      </c>
      <c r="AR4" s="21" t="s">
        <v>110</v>
      </c>
      <c r="AS4" s="21" t="s">
        <v>113</v>
      </c>
      <c r="AT4" s="21" t="s">
        <v>178</v>
      </c>
      <c r="AU4" s="21" t="s">
        <v>87</v>
      </c>
      <c r="AV4" s="21" t="s">
        <v>178</v>
      </c>
      <c r="AW4" s="21" t="s">
        <v>179</v>
      </c>
      <c r="AX4" s="21" t="s">
        <v>180</v>
      </c>
      <c r="AY4" s="21" t="s">
        <v>87</v>
      </c>
      <c r="AZ4" s="21" t="s">
        <v>87</v>
      </c>
      <c r="BA4" s="21" t="s">
        <v>87</v>
      </c>
      <c r="BB4" s="21" t="s">
        <v>87</v>
      </c>
      <c r="BC4" s="21" t="s">
        <v>87</v>
      </c>
      <c r="BD4" s="21" t="s">
        <v>181</v>
      </c>
      <c r="BE4" s="21" t="s">
        <v>87</v>
      </c>
      <c r="BF4" s="21" t="s">
        <v>87</v>
      </c>
      <c r="BG4" s="21" t="s">
        <v>87</v>
      </c>
      <c r="BH4" s="21" t="s">
        <v>87</v>
      </c>
      <c r="BI4" s="21" t="s">
        <v>87</v>
      </c>
      <c r="BJ4" s="21" t="s">
        <v>182</v>
      </c>
      <c r="BK4" s="21" t="s">
        <v>87</v>
      </c>
      <c r="BL4" s="21" t="s">
        <v>118</v>
      </c>
      <c r="BM4" s="21" t="s">
        <v>183</v>
      </c>
      <c r="BN4" s="23">
        <v>396.34</v>
      </c>
      <c r="BO4" s="23">
        <v>135.66</v>
      </c>
      <c r="BP4" s="23">
        <v>0</v>
      </c>
      <c r="BQ4" s="23">
        <v>63.4144</v>
      </c>
      <c r="BR4" s="23">
        <v>43.5974</v>
      </c>
      <c r="BS4" s="23">
        <v>0</v>
      </c>
      <c r="BT4" s="23">
        <v>639.0118</v>
      </c>
      <c r="BU4" s="21" t="s">
        <v>120</v>
      </c>
      <c r="BV4" s="21"/>
      <c r="BW4" s="21" t="s">
        <v>184</v>
      </c>
      <c r="BX4" s="21" t="s">
        <v>155</v>
      </c>
      <c r="BY4">
        <f>VLOOKUP(E:E,出库明细!H:I,2,0)</f>
        <v>0</v>
      </c>
      <c r="BZ4" t="s">
        <v>123</v>
      </c>
    </row>
    <row r="5" spans="1:78">
      <c r="A5" s="21">
        <v>2509</v>
      </c>
      <c r="B5" s="21">
        <v>2508</v>
      </c>
      <c r="C5" s="21" t="s">
        <v>78</v>
      </c>
      <c r="D5" s="21" t="s">
        <v>185</v>
      </c>
      <c r="E5" s="21" t="s">
        <v>186</v>
      </c>
      <c r="F5" s="21" t="s">
        <v>81</v>
      </c>
      <c r="G5" s="21" t="s">
        <v>82</v>
      </c>
      <c r="H5" s="21" t="s">
        <v>83</v>
      </c>
      <c r="I5" s="21" t="s">
        <v>187</v>
      </c>
      <c r="J5" s="21" t="s">
        <v>188</v>
      </c>
      <c r="K5" s="21" t="s">
        <v>86</v>
      </c>
      <c r="L5" s="21" t="s">
        <v>87</v>
      </c>
      <c r="M5" s="21" t="s">
        <v>189</v>
      </c>
      <c r="N5" s="21" t="s">
        <v>12</v>
      </c>
      <c r="O5" s="21" t="s">
        <v>190</v>
      </c>
      <c r="P5" s="21" t="s">
        <v>191</v>
      </c>
      <c r="Q5" s="21">
        <v>88033</v>
      </c>
      <c r="R5" s="21" t="s">
        <v>87</v>
      </c>
      <c r="S5" s="21" t="s">
        <v>91</v>
      </c>
      <c r="T5" s="21" t="s">
        <v>92</v>
      </c>
      <c r="U5" s="21" t="s">
        <v>93</v>
      </c>
      <c r="V5" s="21" t="s">
        <v>192</v>
      </c>
      <c r="W5" s="21" t="s">
        <v>91</v>
      </c>
      <c r="X5" s="21" t="s">
        <v>193</v>
      </c>
      <c r="Y5" s="21" t="s">
        <v>194</v>
      </c>
      <c r="Z5" s="21" t="s">
        <v>195</v>
      </c>
      <c r="AA5" s="21" t="s">
        <v>196</v>
      </c>
      <c r="AB5" s="21" t="s">
        <v>197</v>
      </c>
      <c r="AC5" s="21" t="s">
        <v>198</v>
      </c>
      <c r="AD5" s="21" t="s">
        <v>199</v>
      </c>
      <c r="AE5" s="21" t="s">
        <v>200</v>
      </c>
      <c r="AF5" s="21" t="s">
        <v>201</v>
      </c>
      <c r="AG5" s="21" t="s">
        <v>202</v>
      </c>
      <c r="AH5" s="21" t="s">
        <v>105</v>
      </c>
      <c r="AI5" s="21" t="s">
        <v>203</v>
      </c>
      <c r="AJ5" s="21" t="s">
        <v>204</v>
      </c>
      <c r="AK5" s="21" t="s">
        <v>205</v>
      </c>
      <c r="AL5" s="21" t="s">
        <v>109</v>
      </c>
      <c r="AM5" s="21" t="s">
        <v>110</v>
      </c>
      <c r="AN5" s="21" t="s">
        <v>111</v>
      </c>
      <c r="AO5" s="21" t="s">
        <v>112</v>
      </c>
      <c r="AP5" s="21" t="s">
        <v>111</v>
      </c>
      <c r="AQ5" s="21" t="s">
        <v>109</v>
      </c>
      <c r="AR5" s="21" t="s">
        <v>110</v>
      </c>
      <c r="AS5" s="21" t="s">
        <v>113</v>
      </c>
      <c r="AT5" s="21" t="s">
        <v>206</v>
      </c>
      <c r="AU5" s="21" t="s">
        <v>87</v>
      </c>
      <c r="AV5" s="21" t="s">
        <v>206</v>
      </c>
      <c r="AW5" s="21" t="s">
        <v>207</v>
      </c>
      <c r="AX5" s="21" t="s">
        <v>87</v>
      </c>
      <c r="AY5" s="21" t="s">
        <v>87</v>
      </c>
      <c r="AZ5" s="21" t="s">
        <v>87</v>
      </c>
      <c r="BA5" s="21" t="s">
        <v>87</v>
      </c>
      <c r="BB5" s="21" t="s">
        <v>87</v>
      </c>
      <c r="BC5" s="21" t="s">
        <v>87</v>
      </c>
      <c r="BD5" s="21" t="s">
        <v>208</v>
      </c>
      <c r="BE5" s="21" t="s">
        <v>87</v>
      </c>
      <c r="BF5" s="21" t="s">
        <v>87</v>
      </c>
      <c r="BG5" s="21" t="s">
        <v>87</v>
      </c>
      <c r="BH5" s="21" t="s">
        <v>87</v>
      </c>
      <c r="BI5" s="21" t="s">
        <v>87</v>
      </c>
      <c r="BJ5" s="21" t="s">
        <v>209</v>
      </c>
      <c r="BK5" s="21" t="s">
        <v>87</v>
      </c>
      <c r="BL5" s="21" t="s">
        <v>118</v>
      </c>
      <c r="BM5" s="21" t="s">
        <v>210</v>
      </c>
      <c r="BN5" s="23">
        <v>396.34</v>
      </c>
      <c r="BO5" s="23">
        <v>247.38</v>
      </c>
      <c r="BP5" s="23">
        <v>0</v>
      </c>
      <c r="BQ5" s="23">
        <v>63.4144</v>
      </c>
      <c r="BR5" s="23">
        <v>43.5974</v>
      </c>
      <c r="BS5" s="23">
        <v>0</v>
      </c>
      <c r="BT5" s="23">
        <v>750.7318</v>
      </c>
      <c r="BU5" s="21" t="s">
        <v>120</v>
      </c>
      <c r="BV5" s="21"/>
      <c r="BW5" s="21" t="s">
        <v>121</v>
      </c>
      <c r="BX5" s="21" t="s">
        <v>155</v>
      </c>
      <c r="BY5">
        <f>VLOOKUP(E:E,出库明细!H:I,2,0)</f>
        <v>0</v>
      </c>
      <c r="BZ5" t="s">
        <v>123</v>
      </c>
    </row>
    <row r="6" spans="1:78">
      <c r="A6" s="21">
        <v>2509</v>
      </c>
      <c r="B6" s="21">
        <v>2508</v>
      </c>
      <c r="C6" s="21" t="s">
        <v>78</v>
      </c>
      <c r="D6" s="21" t="s">
        <v>211</v>
      </c>
      <c r="E6" s="21" t="s">
        <v>212</v>
      </c>
      <c r="F6" s="21" t="s">
        <v>81</v>
      </c>
      <c r="G6" s="21" t="s">
        <v>82</v>
      </c>
      <c r="H6" s="21" t="s">
        <v>83</v>
      </c>
      <c r="I6" s="21" t="s">
        <v>213</v>
      </c>
      <c r="J6" s="21" t="s">
        <v>214</v>
      </c>
      <c r="K6" s="21" t="s">
        <v>86</v>
      </c>
      <c r="L6" s="21" t="s">
        <v>87</v>
      </c>
      <c r="M6" s="21" t="s">
        <v>189</v>
      </c>
      <c r="N6" s="21" t="s">
        <v>12</v>
      </c>
      <c r="O6" s="21" t="s">
        <v>215</v>
      </c>
      <c r="P6" s="21" t="s">
        <v>216</v>
      </c>
      <c r="Q6" s="21">
        <v>70901</v>
      </c>
      <c r="R6" s="21" t="s">
        <v>87</v>
      </c>
      <c r="S6" s="21" t="s">
        <v>91</v>
      </c>
      <c r="T6" s="21" t="s">
        <v>92</v>
      </c>
      <c r="U6" s="21" t="s">
        <v>93</v>
      </c>
      <c r="V6" s="21" t="s">
        <v>192</v>
      </c>
      <c r="W6" s="21" t="s">
        <v>91</v>
      </c>
      <c r="X6" s="21" t="s">
        <v>217</v>
      </c>
      <c r="Y6" s="21" t="s">
        <v>218</v>
      </c>
      <c r="Z6" s="21" t="s">
        <v>219</v>
      </c>
      <c r="AA6" s="21" t="s">
        <v>220</v>
      </c>
      <c r="AB6" s="21" t="s">
        <v>221</v>
      </c>
      <c r="AC6" s="21" t="s">
        <v>222</v>
      </c>
      <c r="AD6" s="21" t="s">
        <v>223</v>
      </c>
      <c r="AE6" s="21" t="s">
        <v>224</v>
      </c>
      <c r="AF6" s="21" t="s">
        <v>225</v>
      </c>
      <c r="AG6" s="21" t="s">
        <v>226</v>
      </c>
      <c r="AH6" s="21" t="s">
        <v>105</v>
      </c>
      <c r="AI6" s="21" t="s">
        <v>203</v>
      </c>
      <c r="AJ6" s="21" t="s">
        <v>227</v>
      </c>
      <c r="AK6" s="21" t="s">
        <v>205</v>
      </c>
      <c r="AL6" s="21" t="s">
        <v>228</v>
      </c>
      <c r="AM6" s="21" t="s">
        <v>229</v>
      </c>
      <c r="AN6" s="21" t="s">
        <v>111</v>
      </c>
      <c r="AO6" s="21" t="s">
        <v>112</v>
      </c>
      <c r="AP6" s="21" t="s">
        <v>111</v>
      </c>
      <c r="AQ6" s="21" t="s">
        <v>228</v>
      </c>
      <c r="AR6" s="21" t="s">
        <v>229</v>
      </c>
      <c r="AS6" s="21" t="s">
        <v>113</v>
      </c>
      <c r="AT6" s="21" t="s">
        <v>230</v>
      </c>
      <c r="AU6" s="21" t="s">
        <v>87</v>
      </c>
      <c r="AV6" s="21" t="s">
        <v>230</v>
      </c>
      <c r="AW6" s="21" t="s">
        <v>231</v>
      </c>
      <c r="AX6" s="21" t="s">
        <v>232</v>
      </c>
      <c r="AY6" s="21" t="s">
        <v>87</v>
      </c>
      <c r="AZ6" s="21" t="s">
        <v>87</v>
      </c>
      <c r="BA6" s="21" t="s">
        <v>87</v>
      </c>
      <c r="BB6" s="21" t="s">
        <v>87</v>
      </c>
      <c r="BC6" s="21" t="s">
        <v>87</v>
      </c>
      <c r="BD6" s="21" t="s">
        <v>181</v>
      </c>
      <c r="BE6" s="21" t="s">
        <v>87</v>
      </c>
      <c r="BF6" s="21" t="s">
        <v>87</v>
      </c>
      <c r="BG6" s="21" t="s">
        <v>87</v>
      </c>
      <c r="BH6" s="21" t="s">
        <v>87</v>
      </c>
      <c r="BI6" s="21" t="s">
        <v>87</v>
      </c>
      <c r="BJ6" s="21" t="s">
        <v>182</v>
      </c>
      <c r="BK6" s="21" t="s">
        <v>87</v>
      </c>
      <c r="BL6" s="21" t="s">
        <v>118</v>
      </c>
      <c r="BM6" s="21" t="s">
        <v>233</v>
      </c>
      <c r="BN6" s="23">
        <v>194.18</v>
      </c>
      <c r="BO6" s="23">
        <v>135.66</v>
      </c>
      <c r="BP6" s="23">
        <v>0</v>
      </c>
      <c r="BQ6" s="23">
        <v>31.0688</v>
      </c>
      <c r="BR6" s="23">
        <v>21.3598</v>
      </c>
      <c r="BS6" s="23">
        <v>0</v>
      </c>
      <c r="BT6" s="23">
        <v>382.2686</v>
      </c>
      <c r="BU6" s="21" t="s">
        <v>120</v>
      </c>
      <c r="BV6" s="21"/>
      <c r="BW6" s="21" t="s">
        <v>184</v>
      </c>
      <c r="BX6" s="21" t="s">
        <v>155</v>
      </c>
      <c r="BY6">
        <f>VLOOKUP(E:E,出库明细!H:I,2,0)</f>
        <v>0</v>
      </c>
      <c r="BZ6" t="s">
        <v>123</v>
      </c>
    </row>
    <row r="7" spans="1:78">
      <c r="A7" s="21">
        <v>2509</v>
      </c>
      <c r="B7" s="21">
        <v>2508</v>
      </c>
      <c r="C7" s="21" t="s">
        <v>78</v>
      </c>
      <c r="D7" s="21" t="s">
        <v>124</v>
      </c>
      <c r="E7" s="21" t="s">
        <v>234</v>
      </c>
      <c r="F7" s="21" t="s">
        <v>81</v>
      </c>
      <c r="G7" s="21" t="s">
        <v>82</v>
      </c>
      <c r="H7" s="21" t="s">
        <v>83</v>
      </c>
      <c r="I7" s="21" t="s">
        <v>235</v>
      </c>
      <c r="J7" s="21" t="s">
        <v>236</v>
      </c>
      <c r="K7" s="21" t="s">
        <v>86</v>
      </c>
      <c r="L7" s="21" t="s">
        <v>87</v>
      </c>
      <c r="M7" s="21" t="s">
        <v>189</v>
      </c>
      <c r="N7" s="21" t="s">
        <v>12</v>
      </c>
      <c r="O7" s="21" t="s">
        <v>237</v>
      </c>
      <c r="P7" s="21" t="s">
        <v>238</v>
      </c>
      <c r="Q7" s="21">
        <v>172824</v>
      </c>
      <c r="R7" s="21" t="s">
        <v>87</v>
      </c>
      <c r="S7" s="21" t="s">
        <v>91</v>
      </c>
      <c r="T7" s="21" t="s">
        <v>92</v>
      </c>
      <c r="U7" s="21" t="s">
        <v>93</v>
      </c>
      <c r="V7" s="21" t="s">
        <v>192</v>
      </c>
      <c r="W7" s="21" t="s">
        <v>91</v>
      </c>
      <c r="X7" s="21" t="s">
        <v>193</v>
      </c>
      <c r="Y7" s="21" t="s">
        <v>239</v>
      </c>
      <c r="Z7" s="21" t="s">
        <v>240</v>
      </c>
      <c r="AA7" s="21" t="s">
        <v>135</v>
      </c>
      <c r="AB7" s="21" t="s">
        <v>241</v>
      </c>
      <c r="AC7" s="21" t="s">
        <v>242</v>
      </c>
      <c r="AD7" s="21" t="s">
        <v>243</v>
      </c>
      <c r="AE7" s="21" t="s">
        <v>244</v>
      </c>
      <c r="AF7" s="21" t="s">
        <v>245</v>
      </c>
      <c r="AG7" s="21" t="s">
        <v>226</v>
      </c>
      <c r="AH7" s="21" t="s">
        <v>105</v>
      </c>
      <c r="AI7" s="21" t="s">
        <v>246</v>
      </c>
      <c r="AJ7" s="21" t="s">
        <v>247</v>
      </c>
      <c r="AK7" s="21" t="s">
        <v>248</v>
      </c>
      <c r="AL7" s="21" t="s">
        <v>249</v>
      </c>
      <c r="AM7" s="21" t="s">
        <v>146</v>
      </c>
      <c r="AN7" s="21" t="s">
        <v>111</v>
      </c>
      <c r="AO7" s="21" t="s">
        <v>112</v>
      </c>
      <c r="AP7" s="21" t="s">
        <v>111</v>
      </c>
      <c r="AQ7" s="21" t="s">
        <v>249</v>
      </c>
      <c r="AR7" s="21" t="s">
        <v>146</v>
      </c>
      <c r="AS7" s="21" t="s">
        <v>113</v>
      </c>
      <c r="AT7" s="21" t="s">
        <v>114</v>
      </c>
      <c r="AU7" s="21" t="s">
        <v>87</v>
      </c>
      <c r="AV7" s="21" t="s">
        <v>114</v>
      </c>
      <c r="AW7" s="21" t="s">
        <v>148</v>
      </c>
      <c r="AX7" s="21" t="s">
        <v>250</v>
      </c>
      <c r="AY7" s="21" t="s">
        <v>87</v>
      </c>
      <c r="AZ7" s="21" t="s">
        <v>87</v>
      </c>
      <c r="BA7" s="21" t="s">
        <v>87</v>
      </c>
      <c r="BB7" s="21" t="s">
        <v>87</v>
      </c>
      <c r="BC7" s="21" t="s">
        <v>87</v>
      </c>
      <c r="BD7" s="21" t="s">
        <v>251</v>
      </c>
      <c r="BE7" s="21" t="s">
        <v>87</v>
      </c>
      <c r="BF7" s="21" t="s">
        <v>87</v>
      </c>
      <c r="BG7" s="21" t="s">
        <v>87</v>
      </c>
      <c r="BH7" s="21" t="s">
        <v>87</v>
      </c>
      <c r="BI7" s="21" t="s">
        <v>87</v>
      </c>
      <c r="BJ7" s="21" t="s">
        <v>252</v>
      </c>
      <c r="BK7" s="21" t="s">
        <v>87</v>
      </c>
      <c r="BL7" s="21" t="s">
        <v>118</v>
      </c>
      <c r="BM7" s="21" t="s">
        <v>253</v>
      </c>
      <c r="BN7" s="23">
        <v>1870.34</v>
      </c>
      <c r="BO7" s="23">
        <v>231.42</v>
      </c>
      <c r="BP7" s="23">
        <v>0</v>
      </c>
      <c r="BQ7" s="23">
        <v>299.2544</v>
      </c>
      <c r="BR7" s="23">
        <v>205.7374</v>
      </c>
      <c r="BS7" s="23">
        <v>0</v>
      </c>
      <c r="BT7" s="23">
        <v>2606.7518</v>
      </c>
      <c r="BU7" s="21" t="s">
        <v>120</v>
      </c>
      <c r="BV7" s="21"/>
      <c r="BW7" s="21" t="s">
        <v>121</v>
      </c>
      <c r="BX7" s="21" t="s">
        <v>155</v>
      </c>
      <c r="BY7" t="str">
        <f>VLOOKUP(E:E,出库明细!H:I,2,0)</f>
        <v>松旷异响</v>
      </c>
      <c r="BZ7" t="s">
        <v>156</v>
      </c>
    </row>
    <row r="8" spans="1:78">
      <c r="A8" s="21">
        <v>2509</v>
      </c>
      <c r="B8" s="21">
        <v>2508</v>
      </c>
      <c r="C8" s="21" t="s">
        <v>78</v>
      </c>
      <c r="D8" s="21" t="s">
        <v>185</v>
      </c>
      <c r="E8" s="21" t="s">
        <v>254</v>
      </c>
      <c r="F8" s="21" t="s">
        <v>81</v>
      </c>
      <c r="G8" s="21" t="s">
        <v>82</v>
      </c>
      <c r="H8" s="21" t="s">
        <v>83</v>
      </c>
      <c r="I8" s="21" t="s">
        <v>255</v>
      </c>
      <c r="J8" s="21" t="s">
        <v>256</v>
      </c>
      <c r="K8" s="21" t="s">
        <v>86</v>
      </c>
      <c r="L8" s="21" t="s">
        <v>87</v>
      </c>
      <c r="M8" s="21" t="s">
        <v>189</v>
      </c>
      <c r="N8" s="21" t="s">
        <v>12</v>
      </c>
      <c r="O8" s="21" t="s">
        <v>257</v>
      </c>
      <c r="P8" s="21" t="s">
        <v>258</v>
      </c>
      <c r="Q8" s="21">
        <v>111667</v>
      </c>
      <c r="R8" s="21" t="s">
        <v>87</v>
      </c>
      <c r="S8" s="21" t="s">
        <v>91</v>
      </c>
      <c r="T8" s="21" t="s">
        <v>92</v>
      </c>
      <c r="U8" s="21" t="s">
        <v>93</v>
      </c>
      <c r="V8" s="21" t="s">
        <v>192</v>
      </c>
      <c r="W8" s="21" t="s">
        <v>91</v>
      </c>
      <c r="X8" s="21" t="s">
        <v>217</v>
      </c>
      <c r="Y8" s="21" t="s">
        <v>218</v>
      </c>
      <c r="Z8" s="21" t="s">
        <v>259</v>
      </c>
      <c r="AA8" s="21" t="s">
        <v>196</v>
      </c>
      <c r="AB8" s="21" t="s">
        <v>260</v>
      </c>
      <c r="AC8" s="21" t="s">
        <v>261</v>
      </c>
      <c r="AD8" s="21" t="s">
        <v>262</v>
      </c>
      <c r="AE8" s="21" t="s">
        <v>263</v>
      </c>
      <c r="AF8" s="21" t="s">
        <v>225</v>
      </c>
      <c r="AG8" s="21" t="s">
        <v>202</v>
      </c>
      <c r="AH8" s="21" t="s">
        <v>105</v>
      </c>
      <c r="AI8" s="21" t="s">
        <v>106</v>
      </c>
      <c r="AJ8" s="21" t="s">
        <v>264</v>
      </c>
      <c r="AK8" s="21" t="s">
        <v>108</v>
      </c>
      <c r="AL8" s="21" t="s">
        <v>109</v>
      </c>
      <c r="AM8" s="21" t="s">
        <v>110</v>
      </c>
      <c r="AN8" s="21" t="s">
        <v>111</v>
      </c>
      <c r="AO8" s="21" t="s">
        <v>112</v>
      </c>
      <c r="AP8" s="21" t="s">
        <v>111</v>
      </c>
      <c r="AQ8" s="21" t="s">
        <v>109</v>
      </c>
      <c r="AR8" s="21" t="s">
        <v>110</v>
      </c>
      <c r="AS8" s="21" t="s">
        <v>113</v>
      </c>
      <c r="AT8" s="21" t="s">
        <v>206</v>
      </c>
      <c r="AU8" s="21" t="s">
        <v>87</v>
      </c>
      <c r="AV8" s="21" t="s">
        <v>206</v>
      </c>
      <c r="AW8" s="21" t="s">
        <v>207</v>
      </c>
      <c r="AX8" s="21" t="s">
        <v>265</v>
      </c>
      <c r="AY8" s="21" t="s">
        <v>87</v>
      </c>
      <c r="AZ8" s="21" t="s">
        <v>87</v>
      </c>
      <c r="BA8" s="21" t="s">
        <v>87</v>
      </c>
      <c r="BB8" s="21" t="s">
        <v>87</v>
      </c>
      <c r="BC8" s="21" t="s">
        <v>87</v>
      </c>
      <c r="BD8" s="21" t="s">
        <v>181</v>
      </c>
      <c r="BE8" s="21" t="s">
        <v>87</v>
      </c>
      <c r="BF8" s="21" t="s">
        <v>87</v>
      </c>
      <c r="BG8" s="21" t="s">
        <v>87</v>
      </c>
      <c r="BH8" s="21" t="s">
        <v>87</v>
      </c>
      <c r="BI8" s="21" t="s">
        <v>87</v>
      </c>
      <c r="BJ8" s="21" t="s">
        <v>182</v>
      </c>
      <c r="BK8" s="21" t="s">
        <v>87</v>
      </c>
      <c r="BL8" s="21" t="s">
        <v>118</v>
      </c>
      <c r="BM8" s="21" t="s">
        <v>266</v>
      </c>
      <c r="BN8" s="23">
        <v>396.34</v>
      </c>
      <c r="BO8" s="23">
        <v>135.66</v>
      </c>
      <c r="BP8" s="23">
        <v>0</v>
      </c>
      <c r="BQ8" s="23">
        <v>63.4144</v>
      </c>
      <c r="BR8" s="23">
        <v>43.5974</v>
      </c>
      <c r="BS8" s="23">
        <v>0</v>
      </c>
      <c r="BT8" s="23">
        <v>639.0118</v>
      </c>
      <c r="BU8" s="21" t="s">
        <v>120</v>
      </c>
      <c r="BV8" s="21"/>
      <c r="BW8" s="21" t="s">
        <v>184</v>
      </c>
      <c r="BX8" s="21" t="s">
        <v>155</v>
      </c>
      <c r="BY8">
        <f>VLOOKUP(E:E,出库明细!H:I,2,0)</f>
        <v>0</v>
      </c>
      <c r="BZ8" t="s">
        <v>123</v>
      </c>
    </row>
    <row r="9" spans="1:78">
      <c r="A9" s="21">
        <v>2509</v>
      </c>
      <c r="B9" s="21">
        <v>2508</v>
      </c>
      <c r="C9" s="21" t="s">
        <v>78</v>
      </c>
      <c r="D9" s="21" t="s">
        <v>79</v>
      </c>
      <c r="E9" s="21" t="s">
        <v>267</v>
      </c>
      <c r="F9" s="21" t="s">
        <v>81</v>
      </c>
      <c r="G9" s="21" t="s">
        <v>82</v>
      </c>
      <c r="H9" s="21" t="s">
        <v>83</v>
      </c>
      <c r="I9" s="21" t="s">
        <v>268</v>
      </c>
      <c r="J9" s="21" t="s">
        <v>269</v>
      </c>
      <c r="K9" s="21" t="s">
        <v>86</v>
      </c>
      <c r="L9" s="21" t="s">
        <v>87</v>
      </c>
      <c r="M9" s="21" t="s">
        <v>88</v>
      </c>
      <c r="N9" s="21" t="s">
        <v>12</v>
      </c>
      <c r="O9" s="21" t="s">
        <v>270</v>
      </c>
      <c r="P9" s="21" t="s">
        <v>271</v>
      </c>
      <c r="Q9" s="21">
        <v>95811</v>
      </c>
      <c r="R9" s="21" t="s">
        <v>87</v>
      </c>
      <c r="S9" s="21" t="s">
        <v>91</v>
      </c>
      <c r="T9" s="21" t="s">
        <v>92</v>
      </c>
      <c r="U9" s="21" t="s">
        <v>93</v>
      </c>
      <c r="V9" s="21" t="s">
        <v>94</v>
      </c>
      <c r="W9" s="21" t="s">
        <v>91</v>
      </c>
      <c r="X9" s="21" t="s">
        <v>95</v>
      </c>
      <c r="Y9" s="21" t="s">
        <v>96</v>
      </c>
      <c r="Z9" s="21" t="s">
        <v>272</v>
      </c>
      <c r="AA9" s="21" t="s">
        <v>98</v>
      </c>
      <c r="AB9" s="21" t="s">
        <v>99</v>
      </c>
      <c r="AC9" s="21" t="s">
        <v>100</v>
      </c>
      <c r="AD9" s="21" t="s">
        <v>101</v>
      </c>
      <c r="AE9" s="21" t="s">
        <v>273</v>
      </c>
      <c r="AF9" s="21" t="s">
        <v>103</v>
      </c>
      <c r="AG9" s="21" t="s">
        <v>274</v>
      </c>
      <c r="AH9" s="21" t="s">
        <v>202</v>
      </c>
      <c r="AI9" s="21" t="s">
        <v>275</v>
      </c>
      <c r="AJ9" s="21" t="s">
        <v>276</v>
      </c>
      <c r="AK9" s="21" t="s">
        <v>277</v>
      </c>
      <c r="AL9" s="21" t="s">
        <v>109</v>
      </c>
      <c r="AM9" s="21" t="s">
        <v>110</v>
      </c>
      <c r="AN9" s="21" t="s">
        <v>111</v>
      </c>
      <c r="AO9" s="21" t="s">
        <v>112</v>
      </c>
      <c r="AP9" s="21" t="s">
        <v>111</v>
      </c>
      <c r="AQ9" s="21" t="s">
        <v>109</v>
      </c>
      <c r="AR9" s="21" t="s">
        <v>110</v>
      </c>
      <c r="AS9" s="21" t="s">
        <v>113</v>
      </c>
      <c r="AT9" s="21" t="s">
        <v>178</v>
      </c>
      <c r="AU9" s="21" t="s">
        <v>87</v>
      </c>
      <c r="AV9" s="21" t="s">
        <v>178</v>
      </c>
      <c r="AW9" s="21" t="s">
        <v>231</v>
      </c>
      <c r="AX9" s="21" t="s">
        <v>278</v>
      </c>
      <c r="AY9" s="21" t="s">
        <v>87</v>
      </c>
      <c r="AZ9" s="21" t="s">
        <v>87</v>
      </c>
      <c r="BA9" s="21" t="s">
        <v>87</v>
      </c>
      <c r="BB9" s="21" t="s">
        <v>87</v>
      </c>
      <c r="BC9" s="21" t="s">
        <v>87</v>
      </c>
      <c r="BD9" s="21" t="s">
        <v>116</v>
      </c>
      <c r="BE9" s="21" t="s">
        <v>87</v>
      </c>
      <c r="BF9" s="21" t="s">
        <v>87</v>
      </c>
      <c r="BG9" s="21" t="s">
        <v>87</v>
      </c>
      <c r="BH9" s="21" t="s">
        <v>87</v>
      </c>
      <c r="BI9" s="21" t="s">
        <v>87</v>
      </c>
      <c r="BJ9" s="21" t="s">
        <v>117</v>
      </c>
      <c r="BK9" s="21" t="s">
        <v>87</v>
      </c>
      <c r="BL9" s="21" t="s">
        <v>118</v>
      </c>
      <c r="BM9" s="21" t="s">
        <v>119</v>
      </c>
      <c r="BN9" s="23">
        <v>396.34</v>
      </c>
      <c r="BO9" s="23">
        <v>149.94</v>
      </c>
      <c r="BP9" s="23">
        <v>0</v>
      </c>
      <c r="BQ9" s="23">
        <v>63.4144</v>
      </c>
      <c r="BR9" s="23">
        <v>43.5974</v>
      </c>
      <c r="BS9" s="23">
        <v>0</v>
      </c>
      <c r="BT9" s="23">
        <v>653.2918</v>
      </c>
      <c r="BU9" s="21" t="s">
        <v>120</v>
      </c>
      <c r="BV9" s="21"/>
      <c r="BW9" s="21" t="s">
        <v>121</v>
      </c>
      <c r="BX9" s="21" t="s">
        <v>155</v>
      </c>
      <c r="BY9">
        <f>VLOOKUP(E:E,出库明细!H:I,2,0)</f>
        <v>0</v>
      </c>
      <c r="BZ9" t="s">
        <v>123</v>
      </c>
    </row>
    <row r="10" spans="1:78">
      <c r="A10" s="21">
        <v>2509</v>
      </c>
      <c r="B10" s="21">
        <v>2508</v>
      </c>
      <c r="C10" s="21" t="s">
        <v>78</v>
      </c>
      <c r="D10" s="21" t="s">
        <v>279</v>
      </c>
      <c r="E10" s="21" t="s">
        <v>280</v>
      </c>
      <c r="F10" s="21" t="s">
        <v>81</v>
      </c>
      <c r="G10" s="21" t="s">
        <v>126</v>
      </c>
      <c r="H10" s="21" t="s">
        <v>83</v>
      </c>
      <c r="I10" s="21" t="s">
        <v>281</v>
      </c>
      <c r="J10" s="21" t="s">
        <v>282</v>
      </c>
      <c r="K10" s="21" t="s">
        <v>86</v>
      </c>
      <c r="L10" s="21" t="s">
        <v>87</v>
      </c>
      <c r="M10" s="21" t="s">
        <v>283</v>
      </c>
      <c r="N10" s="21" t="s">
        <v>12</v>
      </c>
      <c r="O10" s="21" t="s">
        <v>284</v>
      </c>
      <c r="P10" s="21" t="s">
        <v>285</v>
      </c>
      <c r="Q10" s="21">
        <v>51656</v>
      </c>
      <c r="R10" s="21" t="s">
        <v>87</v>
      </c>
      <c r="S10" s="21" t="s">
        <v>91</v>
      </c>
      <c r="T10" s="21" t="s">
        <v>92</v>
      </c>
      <c r="U10" s="21" t="s">
        <v>93</v>
      </c>
      <c r="V10" s="21" t="s">
        <v>192</v>
      </c>
      <c r="W10" s="21" t="s">
        <v>91</v>
      </c>
      <c r="X10" s="21" t="s">
        <v>286</v>
      </c>
      <c r="Y10" s="21" t="s">
        <v>287</v>
      </c>
      <c r="Z10" s="21" t="s">
        <v>288</v>
      </c>
      <c r="AA10" s="21" t="s">
        <v>289</v>
      </c>
      <c r="AB10" s="21" t="s">
        <v>290</v>
      </c>
      <c r="AC10" s="21" t="s">
        <v>291</v>
      </c>
      <c r="AD10" s="21" t="s">
        <v>292</v>
      </c>
      <c r="AE10" s="21" t="s">
        <v>293</v>
      </c>
      <c r="AF10" s="21" t="s">
        <v>294</v>
      </c>
      <c r="AG10" s="21" t="s">
        <v>174</v>
      </c>
      <c r="AH10" s="21" t="s">
        <v>202</v>
      </c>
      <c r="AI10" s="21" t="s">
        <v>295</v>
      </c>
      <c r="AJ10" s="21" t="s">
        <v>296</v>
      </c>
      <c r="AK10" s="21" t="s">
        <v>297</v>
      </c>
      <c r="AL10" s="21" t="s">
        <v>298</v>
      </c>
      <c r="AM10" s="21" t="s">
        <v>299</v>
      </c>
      <c r="AN10" s="21" t="s">
        <v>111</v>
      </c>
      <c r="AO10" s="21" t="s">
        <v>112</v>
      </c>
      <c r="AP10" s="21" t="s">
        <v>111</v>
      </c>
      <c r="AQ10" s="21" t="s">
        <v>298</v>
      </c>
      <c r="AR10" s="21" t="s">
        <v>299</v>
      </c>
      <c r="AS10" s="21" t="s">
        <v>113</v>
      </c>
      <c r="AT10" s="21" t="s">
        <v>206</v>
      </c>
      <c r="AU10" s="21" t="s">
        <v>87</v>
      </c>
      <c r="AV10" s="21" t="s">
        <v>206</v>
      </c>
      <c r="AW10" s="21" t="s">
        <v>148</v>
      </c>
      <c r="AX10" s="21" t="s">
        <v>300</v>
      </c>
      <c r="AY10" s="21" t="s">
        <v>296</v>
      </c>
      <c r="AZ10" s="21" t="s">
        <v>87</v>
      </c>
      <c r="BA10" s="21" t="s">
        <v>87</v>
      </c>
      <c r="BB10" s="21" t="s">
        <v>87</v>
      </c>
      <c r="BC10" s="21" t="s">
        <v>87</v>
      </c>
      <c r="BD10" s="21" t="s">
        <v>301</v>
      </c>
      <c r="BE10" s="21" t="s">
        <v>87</v>
      </c>
      <c r="BF10" s="21" t="s">
        <v>87</v>
      </c>
      <c r="BG10" s="21" t="s">
        <v>87</v>
      </c>
      <c r="BH10" s="21" t="s">
        <v>87</v>
      </c>
      <c r="BI10" s="21" t="s">
        <v>87</v>
      </c>
      <c r="BJ10" s="21" t="s">
        <v>302</v>
      </c>
      <c r="BK10" s="21" t="s">
        <v>87</v>
      </c>
      <c r="BL10" s="21" t="s">
        <v>118</v>
      </c>
      <c r="BM10" s="21" t="s">
        <v>303</v>
      </c>
      <c r="BN10" s="23">
        <v>398.43</v>
      </c>
      <c r="BO10" s="23">
        <v>139.16</v>
      </c>
      <c r="BP10" s="23">
        <v>572</v>
      </c>
      <c r="BQ10" s="23">
        <v>63.7488</v>
      </c>
      <c r="BR10" s="23">
        <v>43.8273</v>
      </c>
      <c r="BS10" s="23">
        <v>0</v>
      </c>
      <c r="BT10" s="23">
        <v>1217.1661</v>
      </c>
      <c r="BU10" s="21" t="s">
        <v>120</v>
      </c>
      <c r="BV10" s="21"/>
      <c r="BW10" s="21" t="s">
        <v>154</v>
      </c>
      <c r="BX10" s="21" t="s">
        <v>155</v>
      </c>
      <c r="BY10">
        <f>VLOOKUP(E:E,出库明细!H:I,2,0)</f>
        <v>0</v>
      </c>
      <c r="BZ10" t="s">
        <v>156</v>
      </c>
    </row>
    <row r="11" spans="1:78">
      <c r="A11" s="21">
        <v>2509</v>
      </c>
      <c r="B11" s="21">
        <v>2508</v>
      </c>
      <c r="C11" s="21" t="s">
        <v>78</v>
      </c>
      <c r="D11" s="21" t="s">
        <v>124</v>
      </c>
      <c r="E11" s="21" t="s">
        <v>304</v>
      </c>
      <c r="F11" s="21" t="s">
        <v>81</v>
      </c>
      <c r="G11" s="21" t="s">
        <v>126</v>
      </c>
      <c r="H11" s="21" t="s">
        <v>83</v>
      </c>
      <c r="I11" s="21" t="s">
        <v>305</v>
      </c>
      <c r="J11" s="21" t="s">
        <v>306</v>
      </c>
      <c r="K11" s="21" t="s">
        <v>86</v>
      </c>
      <c r="L11" s="21" t="s">
        <v>87</v>
      </c>
      <c r="M11" s="21" t="s">
        <v>189</v>
      </c>
      <c r="N11" s="21" t="s">
        <v>12</v>
      </c>
      <c r="O11" s="21" t="s">
        <v>307</v>
      </c>
      <c r="P11" s="21" t="s">
        <v>308</v>
      </c>
      <c r="Q11" s="21">
        <v>156729</v>
      </c>
      <c r="R11" s="21" t="s">
        <v>87</v>
      </c>
      <c r="S11" s="21" t="s">
        <v>91</v>
      </c>
      <c r="T11" s="21" t="s">
        <v>92</v>
      </c>
      <c r="U11" s="21" t="s">
        <v>93</v>
      </c>
      <c r="V11" s="21" t="s">
        <v>192</v>
      </c>
      <c r="W11" s="21" t="s">
        <v>91</v>
      </c>
      <c r="X11" s="21" t="s">
        <v>193</v>
      </c>
      <c r="Y11" s="21" t="s">
        <v>239</v>
      </c>
      <c r="Z11" s="21" t="s">
        <v>309</v>
      </c>
      <c r="AA11" s="21" t="s">
        <v>310</v>
      </c>
      <c r="AB11" s="21" t="s">
        <v>311</v>
      </c>
      <c r="AC11" s="21" t="s">
        <v>312</v>
      </c>
      <c r="AD11" s="21" t="s">
        <v>313</v>
      </c>
      <c r="AE11" s="21" t="s">
        <v>314</v>
      </c>
      <c r="AF11" s="21" t="s">
        <v>315</v>
      </c>
      <c r="AG11" s="21" t="s">
        <v>316</v>
      </c>
      <c r="AH11" s="21" t="s">
        <v>202</v>
      </c>
      <c r="AI11" s="21" t="s">
        <v>106</v>
      </c>
      <c r="AJ11" s="21" t="s">
        <v>317</v>
      </c>
      <c r="AK11" s="21" t="s">
        <v>108</v>
      </c>
      <c r="AL11" s="21" t="s">
        <v>318</v>
      </c>
      <c r="AM11" s="21" t="s">
        <v>319</v>
      </c>
      <c r="AN11" s="21" t="s">
        <v>111</v>
      </c>
      <c r="AO11" s="21" t="s">
        <v>112</v>
      </c>
      <c r="AP11" s="21" t="s">
        <v>111</v>
      </c>
      <c r="AQ11" s="21" t="s">
        <v>318</v>
      </c>
      <c r="AR11" s="21" t="s">
        <v>319</v>
      </c>
      <c r="AS11" s="21" t="s">
        <v>113</v>
      </c>
      <c r="AT11" s="21" t="s">
        <v>206</v>
      </c>
      <c r="AU11" s="21" t="s">
        <v>320</v>
      </c>
      <c r="AV11" s="21" t="s">
        <v>206</v>
      </c>
      <c r="AW11" s="21" t="s">
        <v>148</v>
      </c>
      <c r="AX11" s="21" t="s">
        <v>321</v>
      </c>
      <c r="AY11" s="21" t="s">
        <v>322</v>
      </c>
      <c r="AZ11" s="21" t="s">
        <v>87</v>
      </c>
      <c r="BA11" s="21" t="s">
        <v>323</v>
      </c>
      <c r="BB11" s="21" t="s">
        <v>87</v>
      </c>
      <c r="BC11" s="21" t="s">
        <v>324</v>
      </c>
      <c r="BD11" s="21" t="s">
        <v>325</v>
      </c>
      <c r="BE11" s="21" t="s">
        <v>87</v>
      </c>
      <c r="BF11" s="21" t="s">
        <v>87</v>
      </c>
      <c r="BG11" s="21" t="s">
        <v>87</v>
      </c>
      <c r="BH11" s="21" t="s">
        <v>87</v>
      </c>
      <c r="BI11" s="21" t="s">
        <v>87</v>
      </c>
      <c r="BJ11" s="21" t="s">
        <v>326</v>
      </c>
      <c r="BK11" s="21" t="s">
        <v>87</v>
      </c>
      <c r="BL11" s="21" t="s">
        <v>118</v>
      </c>
      <c r="BM11" s="21" t="s">
        <v>327</v>
      </c>
      <c r="BN11" s="23">
        <v>0</v>
      </c>
      <c r="BO11" s="23">
        <v>183.54</v>
      </c>
      <c r="BP11" s="23">
        <v>545</v>
      </c>
      <c r="BQ11" s="23">
        <v>0</v>
      </c>
      <c r="BR11" s="23">
        <v>0</v>
      </c>
      <c r="BS11" s="23">
        <v>35</v>
      </c>
      <c r="BT11" s="23">
        <v>763.54</v>
      </c>
      <c r="BU11" s="21" t="s">
        <v>120</v>
      </c>
      <c r="BV11" s="21"/>
      <c r="BW11" s="21" t="s">
        <v>121</v>
      </c>
      <c r="BX11" s="21" t="s">
        <v>122</v>
      </c>
      <c r="BY11" t="e">
        <f>VLOOKUP(E:E,出库明细!H:I,2,0)</f>
        <v>#N/A</v>
      </c>
      <c r="BZ11" t="s">
        <v>123</v>
      </c>
    </row>
    <row r="12" spans="1:78">
      <c r="A12" s="21">
        <v>2509</v>
      </c>
      <c r="B12" s="21">
        <v>2508</v>
      </c>
      <c r="C12" s="21" t="s">
        <v>78</v>
      </c>
      <c r="D12" s="21" t="s">
        <v>328</v>
      </c>
      <c r="E12" s="21" t="s">
        <v>329</v>
      </c>
      <c r="F12" s="21" t="s">
        <v>81</v>
      </c>
      <c r="G12" s="21" t="s">
        <v>126</v>
      </c>
      <c r="H12" s="21" t="s">
        <v>83</v>
      </c>
      <c r="I12" s="21" t="s">
        <v>330</v>
      </c>
      <c r="J12" s="21" t="s">
        <v>331</v>
      </c>
      <c r="K12" s="21" t="s">
        <v>86</v>
      </c>
      <c r="L12" s="21" t="s">
        <v>87</v>
      </c>
      <c r="M12" s="21" t="s">
        <v>189</v>
      </c>
      <c r="N12" s="21" t="s">
        <v>12</v>
      </c>
      <c r="O12" s="21" t="s">
        <v>332</v>
      </c>
      <c r="P12" s="21" t="s">
        <v>131</v>
      </c>
      <c r="Q12" s="21">
        <v>32500</v>
      </c>
      <c r="R12" s="21" t="s">
        <v>87</v>
      </c>
      <c r="S12" s="21" t="s">
        <v>91</v>
      </c>
      <c r="T12" s="21" t="s">
        <v>92</v>
      </c>
      <c r="U12" s="21" t="s">
        <v>93</v>
      </c>
      <c r="V12" s="21" t="s">
        <v>192</v>
      </c>
      <c r="W12" s="21" t="s">
        <v>91</v>
      </c>
      <c r="X12" s="21" t="s">
        <v>217</v>
      </c>
      <c r="Y12" s="21" t="s">
        <v>218</v>
      </c>
      <c r="Z12" s="21" t="s">
        <v>333</v>
      </c>
      <c r="AA12" s="21" t="s">
        <v>334</v>
      </c>
      <c r="AB12" s="21" t="s">
        <v>335</v>
      </c>
      <c r="AC12" s="21" t="s">
        <v>336</v>
      </c>
      <c r="AD12" s="21" t="s">
        <v>337</v>
      </c>
      <c r="AE12" s="21" t="s">
        <v>338</v>
      </c>
      <c r="AF12" s="21" t="s">
        <v>339</v>
      </c>
      <c r="AG12" s="21" t="s">
        <v>274</v>
      </c>
      <c r="AH12" s="21" t="s">
        <v>202</v>
      </c>
      <c r="AI12" s="21" t="s">
        <v>106</v>
      </c>
      <c r="AJ12" s="21" t="s">
        <v>340</v>
      </c>
      <c r="AK12" s="21" t="s">
        <v>108</v>
      </c>
      <c r="AL12" s="21" t="s">
        <v>341</v>
      </c>
      <c r="AM12" s="21" t="s">
        <v>319</v>
      </c>
      <c r="AN12" s="21" t="s">
        <v>111</v>
      </c>
      <c r="AO12" s="21" t="s">
        <v>112</v>
      </c>
      <c r="AP12" s="21" t="s">
        <v>111</v>
      </c>
      <c r="AQ12" s="21" t="s">
        <v>341</v>
      </c>
      <c r="AR12" s="21" t="s">
        <v>319</v>
      </c>
      <c r="AS12" s="21" t="s">
        <v>113</v>
      </c>
      <c r="AT12" s="21" t="s">
        <v>178</v>
      </c>
      <c r="AU12" s="21" t="s">
        <v>342</v>
      </c>
      <c r="AV12" s="21" t="s">
        <v>178</v>
      </c>
      <c r="AW12" s="21" t="s">
        <v>148</v>
      </c>
      <c r="AX12" s="21" t="s">
        <v>343</v>
      </c>
      <c r="AY12" s="21" t="s">
        <v>340</v>
      </c>
      <c r="AZ12" s="21" t="s">
        <v>87</v>
      </c>
      <c r="BA12" s="21" t="s">
        <v>344</v>
      </c>
      <c r="BB12" s="21" t="s">
        <v>87</v>
      </c>
      <c r="BC12" s="21" t="s">
        <v>345</v>
      </c>
      <c r="BD12" s="21" t="s">
        <v>325</v>
      </c>
      <c r="BE12" s="21" t="s">
        <v>87</v>
      </c>
      <c r="BF12" s="21" t="s">
        <v>87</v>
      </c>
      <c r="BG12" s="21" t="s">
        <v>87</v>
      </c>
      <c r="BH12" s="21" t="s">
        <v>87</v>
      </c>
      <c r="BI12" s="21" t="s">
        <v>87</v>
      </c>
      <c r="BJ12" s="21" t="s">
        <v>346</v>
      </c>
      <c r="BK12" s="21" t="s">
        <v>87</v>
      </c>
      <c r="BL12" s="21" t="s">
        <v>118</v>
      </c>
      <c r="BM12" s="21" t="s">
        <v>347</v>
      </c>
      <c r="BN12" s="23">
        <v>2524.73</v>
      </c>
      <c r="BO12" s="23">
        <v>202.86</v>
      </c>
      <c r="BP12" s="23">
        <v>1872</v>
      </c>
      <c r="BQ12" s="23">
        <v>403.9568</v>
      </c>
      <c r="BR12" s="23">
        <v>277.7203</v>
      </c>
      <c r="BS12" s="23">
        <v>35</v>
      </c>
      <c r="BT12" s="23">
        <v>5316.2671</v>
      </c>
      <c r="BU12" s="21" t="s">
        <v>120</v>
      </c>
      <c r="BV12" s="21"/>
      <c r="BW12" s="21" t="s">
        <v>184</v>
      </c>
      <c r="BX12" s="21" t="s">
        <v>155</v>
      </c>
      <c r="BY12" t="str">
        <f>VLOOKUP(E:E,出库明细!H:I,2,0)</f>
        <v>阻尼器下端固定螺栓脱落</v>
      </c>
      <c r="BZ12" t="s">
        <v>156</v>
      </c>
    </row>
    <row r="13" spans="1:78">
      <c r="A13" s="21">
        <v>2509</v>
      </c>
      <c r="B13" s="21">
        <v>2508</v>
      </c>
      <c r="C13" s="21" t="s">
        <v>78</v>
      </c>
      <c r="D13" s="21" t="s">
        <v>185</v>
      </c>
      <c r="E13" s="21" t="s">
        <v>348</v>
      </c>
      <c r="F13" s="21" t="s">
        <v>81</v>
      </c>
      <c r="G13" s="21" t="s">
        <v>82</v>
      </c>
      <c r="H13" s="21" t="s">
        <v>83</v>
      </c>
      <c r="I13" s="21" t="s">
        <v>349</v>
      </c>
      <c r="J13" s="21" t="s">
        <v>350</v>
      </c>
      <c r="K13" s="21" t="s">
        <v>86</v>
      </c>
      <c r="L13" s="21" t="s">
        <v>87</v>
      </c>
      <c r="M13" s="21" t="s">
        <v>189</v>
      </c>
      <c r="N13" s="21" t="s">
        <v>12</v>
      </c>
      <c r="O13" s="21" t="s">
        <v>351</v>
      </c>
      <c r="P13" s="21" t="s">
        <v>352</v>
      </c>
      <c r="Q13" s="21">
        <v>106367</v>
      </c>
      <c r="R13" s="21" t="s">
        <v>87</v>
      </c>
      <c r="S13" s="21" t="s">
        <v>91</v>
      </c>
      <c r="T13" s="21" t="s">
        <v>92</v>
      </c>
      <c r="U13" s="21" t="s">
        <v>93</v>
      </c>
      <c r="V13" s="21" t="s">
        <v>192</v>
      </c>
      <c r="W13" s="21" t="s">
        <v>91</v>
      </c>
      <c r="X13" s="21" t="s">
        <v>87</v>
      </c>
      <c r="Y13" s="21" t="s">
        <v>353</v>
      </c>
      <c r="Z13" s="21" t="s">
        <v>354</v>
      </c>
      <c r="AA13" s="21" t="s">
        <v>196</v>
      </c>
      <c r="AB13" s="21" t="s">
        <v>355</v>
      </c>
      <c r="AC13" s="21" t="s">
        <v>356</v>
      </c>
      <c r="AD13" s="21" t="s">
        <v>357</v>
      </c>
      <c r="AE13" s="21" t="s">
        <v>358</v>
      </c>
      <c r="AF13" s="21" t="s">
        <v>359</v>
      </c>
      <c r="AG13" s="21" t="s">
        <v>226</v>
      </c>
      <c r="AH13" s="21" t="s">
        <v>202</v>
      </c>
      <c r="AI13" s="21" t="s">
        <v>360</v>
      </c>
      <c r="AJ13" s="21" t="s">
        <v>361</v>
      </c>
      <c r="AK13" s="21" t="s">
        <v>362</v>
      </c>
      <c r="AL13" s="21" t="s">
        <v>363</v>
      </c>
      <c r="AM13" s="21" t="s">
        <v>364</v>
      </c>
      <c r="AN13" s="21" t="s">
        <v>111</v>
      </c>
      <c r="AO13" s="21" t="s">
        <v>112</v>
      </c>
      <c r="AP13" s="21" t="s">
        <v>111</v>
      </c>
      <c r="AQ13" s="21" t="s">
        <v>363</v>
      </c>
      <c r="AR13" s="21" t="s">
        <v>364</v>
      </c>
      <c r="AS13" s="21" t="s">
        <v>113</v>
      </c>
      <c r="AT13" s="21" t="s">
        <v>114</v>
      </c>
      <c r="AU13" s="21" t="s">
        <v>87</v>
      </c>
      <c r="AV13" s="21" t="s">
        <v>114</v>
      </c>
      <c r="AW13" s="21" t="s">
        <v>207</v>
      </c>
      <c r="AX13" s="21" t="s">
        <v>365</v>
      </c>
      <c r="AY13" s="21" t="s">
        <v>87</v>
      </c>
      <c r="AZ13" s="21" t="s">
        <v>87</v>
      </c>
      <c r="BA13" s="21" t="s">
        <v>87</v>
      </c>
      <c r="BB13" s="21" t="s">
        <v>87</v>
      </c>
      <c r="BC13" s="21" t="s">
        <v>87</v>
      </c>
      <c r="BD13" s="21" t="s">
        <v>208</v>
      </c>
      <c r="BE13" s="21" t="s">
        <v>87</v>
      </c>
      <c r="BF13" s="21" t="s">
        <v>87</v>
      </c>
      <c r="BG13" s="21" t="s">
        <v>87</v>
      </c>
      <c r="BH13" s="21" t="s">
        <v>87</v>
      </c>
      <c r="BI13" s="21" t="s">
        <v>87</v>
      </c>
      <c r="BJ13" s="21" t="s">
        <v>366</v>
      </c>
      <c r="BK13" s="21" t="s">
        <v>87</v>
      </c>
      <c r="BL13" s="21" t="s">
        <v>118</v>
      </c>
      <c r="BM13" s="21" t="s">
        <v>367</v>
      </c>
      <c r="BN13" s="23">
        <v>1130.5</v>
      </c>
      <c r="BO13" s="23">
        <v>119.7</v>
      </c>
      <c r="BP13" s="23">
        <v>0</v>
      </c>
      <c r="BQ13" s="23">
        <v>180.88</v>
      </c>
      <c r="BR13" s="23">
        <v>124.355</v>
      </c>
      <c r="BS13" s="23">
        <v>0</v>
      </c>
      <c r="BT13" s="23">
        <v>1555.435</v>
      </c>
      <c r="BU13" s="21" t="s">
        <v>120</v>
      </c>
      <c r="BV13" s="21"/>
      <c r="BW13" s="21" t="s">
        <v>121</v>
      </c>
      <c r="BX13" s="21" t="s">
        <v>155</v>
      </c>
      <c r="BY13" t="str">
        <f>VLOOKUP(E:E,出库明细!H:I,2,0)</f>
        <v>靠背开裂</v>
      </c>
      <c r="BZ13" t="s">
        <v>156</v>
      </c>
    </row>
    <row r="14" spans="1:78">
      <c r="A14" s="21">
        <v>2509</v>
      </c>
      <c r="B14" s="21">
        <v>2508</v>
      </c>
      <c r="C14" s="21" t="s">
        <v>78</v>
      </c>
      <c r="D14" s="21" t="s">
        <v>157</v>
      </c>
      <c r="E14" s="21" t="s">
        <v>368</v>
      </c>
      <c r="F14" s="21" t="s">
        <v>81</v>
      </c>
      <c r="G14" s="21" t="s">
        <v>126</v>
      </c>
      <c r="H14" s="21" t="s">
        <v>83</v>
      </c>
      <c r="I14" s="21" t="s">
        <v>369</v>
      </c>
      <c r="J14" s="21" t="s">
        <v>370</v>
      </c>
      <c r="K14" s="21" t="s">
        <v>86</v>
      </c>
      <c r="L14" s="21" t="s">
        <v>87</v>
      </c>
      <c r="M14" s="21" t="s">
        <v>189</v>
      </c>
      <c r="N14" s="21" t="s">
        <v>12</v>
      </c>
      <c r="O14" s="21" t="s">
        <v>371</v>
      </c>
      <c r="P14" s="21" t="s">
        <v>372</v>
      </c>
      <c r="Q14" s="21">
        <v>244848</v>
      </c>
      <c r="R14" s="21" t="s">
        <v>87</v>
      </c>
      <c r="S14" s="21" t="s">
        <v>91</v>
      </c>
      <c r="T14" s="21" t="s">
        <v>92</v>
      </c>
      <c r="U14" s="21" t="s">
        <v>93</v>
      </c>
      <c r="V14" s="21" t="s">
        <v>192</v>
      </c>
      <c r="W14" s="21" t="s">
        <v>91</v>
      </c>
      <c r="X14" s="21" t="s">
        <v>373</v>
      </c>
      <c r="Y14" s="21" t="s">
        <v>194</v>
      </c>
      <c r="Z14" s="21" t="s">
        <v>374</v>
      </c>
      <c r="AA14" s="21" t="s">
        <v>168</v>
      </c>
      <c r="AB14" s="21" t="s">
        <v>375</v>
      </c>
      <c r="AC14" s="21" t="s">
        <v>376</v>
      </c>
      <c r="AD14" s="21" t="s">
        <v>377</v>
      </c>
      <c r="AE14" s="21" t="s">
        <v>378</v>
      </c>
      <c r="AF14" s="21" t="s">
        <v>379</v>
      </c>
      <c r="AG14" s="21" t="s">
        <v>380</v>
      </c>
      <c r="AH14" s="21" t="s">
        <v>226</v>
      </c>
      <c r="AI14" s="21" t="s">
        <v>246</v>
      </c>
      <c r="AJ14" s="21" t="s">
        <v>381</v>
      </c>
      <c r="AK14" s="21" t="s">
        <v>248</v>
      </c>
      <c r="AL14" s="21" t="s">
        <v>249</v>
      </c>
      <c r="AM14" s="21" t="s">
        <v>146</v>
      </c>
      <c r="AN14" s="21" t="s">
        <v>111</v>
      </c>
      <c r="AO14" s="21" t="s">
        <v>112</v>
      </c>
      <c r="AP14" s="21" t="s">
        <v>111</v>
      </c>
      <c r="AQ14" s="21" t="s">
        <v>249</v>
      </c>
      <c r="AR14" s="21" t="s">
        <v>146</v>
      </c>
      <c r="AS14" s="21" t="s">
        <v>113</v>
      </c>
      <c r="AT14" s="21" t="s">
        <v>178</v>
      </c>
      <c r="AU14" s="21" t="s">
        <v>87</v>
      </c>
      <c r="AV14" s="21" t="s">
        <v>178</v>
      </c>
      <c r="AW14" s="21" t="s">
        <v>179</v>
      </c>
      <c r="AX14" s="21" t="s">
        <v>382</v>
      </c>
      <c r="AY14" s="21" t="s">
        <v>383</v>
      </c>
      <c r="AZ14" s="21" t="s">
        <v>87</v>
      </c>
      <c r="BA14" s="21" t="s">
        <v>87</v>
      </c>
      <c r="BB14" s="21" t="s">
        <v>87</v>
      </c>
      <c r="BC14" s="21" t="s">
        <v>87</v>
      </c>
      <c r="BD14" s="21" t="s">
        <v>384</v>
      </c>
      <c r="BE14" s="21" t="s">
        <v>87</v>
      </c>
      <c r="BF14" s="21" t="s">
        <v>87</v>
      </c>
      <c r="BG14" s="21" t="s">
        <v>87</v>
      </c>
      <c r="BH14" s="21" t="s">
        <v>87</v>
      </c>
      <c r="BI14" s="21" t="s">
        <v>87</v>
      </c>
      <c r="BJ14" s="21" t="s">
        <v>182</v>
      </c>
      <c r="BK14" s="21" t="s">
        <v>87</v>
      </c>
      <c r="BL14" s="21" t="s">
        <v>118</v>
      </c>
      <c r="BM14" s="21" t="s">
        <v>385</v>
      </c>
      <c r="BN14" s="23">
        <v>1471.91</v>
      </c>
      <c r="BO14" s="23">
        <v>231.42</v>
      </c>
      <c r="BP14" s="23">
        <v>544</v>
      </c>
      <c r="BQ14" s="23">
        <v>235.5056</v>
      </c>
      <c r="BR14" s="23">
        <v>161.9101</v>
      </c>
      <c r="BS14" s="23">
        <v>0</v>
      </c>
      <c r="BT14" s="23">
        <v>2644.7457</v>
      </c>
      <c r="BU14" s="21" t="s">
        <v>120</v>
      </c>
      <c r="BV14" s="21"/>
      <c r="BW14" s="21" t="s">
        <v>121</v>
      </c>
      <c r="BX14" s="21" t="s">
        <v>155</v>
      </c>
      <c r="BY14" t="str">
        <f>VLOOKUP(E:E,出库明细!H:I,2,0)</f>
        <v>底座松旷 老状态</v>
      </c>
      <c r="BZ14" t="s">
        <v>156</v>
      </c>
    </row>
    <row r="15" spans="1:78">
      <c r="A15" s="21">
        <v>2509</v>
      </c>
      <c r="B15" s="21">
        <v>2508</v>
      </c>
      <c r="C15" s="21" t="s">
        <v>78</v>
      </c>
      <c r="D15" s="21" t="s">
        <v>124</v>
      </c>
      <c r="E15" s="21" t="s">
        <v>386</v>
      </c>
      <c r="F15" s="21" t="s">
        <v>81</v>
      </c>
      <c r="G15" s="21" t="s">
        <v>82</v>
      </c>
      <c r="H15" s="21" t="s">
        <v>83</v>
      </c>
      <c r="I15" s="21" t="s">
        <v>387</v>
      </c>
      <c r="J15" s="21" t="s">
        <v>388</v>
      </c>
      <c r="K15" s="21" t="s">
        <v>86</v>
      </c>
      <c r="L15" s="21" t="s">
        <v>87</v>
      </c>
      <c r="M15" s="21" t="s">
        <v>189</v>
      </c>
      <c r="N15" s="21" t="s">
        <v>12</v>
      </c>
      <c r="O15" s="21" t="s">
        <v>389</v>
      </c>
      <c r="P15" s="21" t="s">
        <v>390</v>
      </c>
      <c r="Q15" s="21">
        <v>89244</v>
      </c>
      <c r="R15" s="21" t="s">
        <v>87</v>
      </c>
      <c r="S15" s="21" t="s">
        <v>91</v>
      </c>
      <c r="T15" s="21" t="s">
        <v>92</v>
      </c>
      <c r="U15" s="21" t="s">
        <v>93</v>
      </c>
      <c r="V15" s="21" t="s">
        <v>192</v>
      </c>
      <c r="W15" s="21" t="s">
        <v>91</v>
      </c>
      <c r="X15" s="21" t="s">
        <v>193</v>
      </c>
      <c r="Y15" s="21" t="s">
        <v>239</v>
      </c>
      <c r="Z15" s="21" t="s">
        <v>391</v>
      </c>
      <c r="AA15" s="21" t="s">
        <v>310</v>
      </c>
      <c r="AB15" s="21" t="s">
        <v>392</v>
      </c>
      <c r="AC15" s="21" t="s">
        <v>393</v>
      </c>
      <c r="AD15" s="21" t="s">
        <v>394</v>
      </c>
      <c r="AE15" s="21" t="s">
        <v>395</v>
      </c>
      <c r="AF15" s="21" t="s">
        <v>396</v>
      </c>
      <c r="AG15" s="21" t="s">
        <v>226</v>
      </c>
      <c r="AH15" s="21" t="s">
        <v>226</v>
      </c>
      <c r="AI15" s="21" t="s">
        <v>397</v>
      </c>
      <c r="AJ15" s="21" t="s">
        <v>398</v>
      </c>
      <c r="AK15" s="21" t="s">
        <v>399</v>
      </c>
      <c r="AL15" s="21" t="s">
        <v>400</v>
      </c>
      <c r="AM15" s="21" t="s">
        <v>401</v>
      </c>
      <c r="AN15" s="21" t="s">
        <v>111</v>
      </c>
      <c r="AO15" s="21" t="s">
        <v>112</v>
      </c>
      <c r="AP15" s="21" t="s">
        <v>111</v>
      </c>
      <c r="AQ15" s="21" t="s">
        <v>400</v>
      </c>
      <c r="AR15" s="21" t="s">
        <v>401</v>
      </c>
      <c r="AS15" s="21" t="s">
        <v>402</v>
      </c>
      <c r="AT15" s="21" t="s">
        <v>105</v>
      </c>
      <c r="AU15" s="21" t="s">
        <v>87</v>
      </c>
      <c r="AV15" s="21" t="s">
        <v>105</v>
      </c>
      <c r="AW15" s="21" t="s">
        <v>148</v>
      </c>
      <c r="AX15" s="21" t="s">
        <v>87</v>
      </c>
      <c r="AY15" s="21" t="s">
        <v>87</v>
      </c>
      <c r="AZ15" s="21" t="s">
        <v>87</v>
      </c>
      <c r="BA15" s="21" t="s">
        <v>87</v>
      </c>
      <c r="BB15" s="21" t="s">
        <v>87</v>
      </c>
      <c r="BC15" s="21" t="s">
        <v>87</v>
      </c>
      <c r="BD15" s="21" t="s">
        <v>208</v>
      </c>
      <c r="BE15" s="21" t="s">
        <v>87</v>
      </c>
      <c r="BF15" s="21" t="s">
        <v>87</v>
      </c>
      <c r="BG15" s="21" t="s">
        <v>87</v>
      </c>
      <c r="BH15" s="21" t="s">
        <v>87</v>
      </c>
      <c r="BI15" s="21" t="s">
        <v>87</v>
      </c>
      <c r="BJ15" s="21" t="s">
        <v>326</v>
      </c>
      <c r="BK15" s="21" t="s">
        <v>87</v>
      </c>
      <c r="BL15" s="21" t="s">
        <v>118</v>
      </c>
      <c r="BM15" s="21" t="s">
        <v>403</v>
      </c>
      <c r="BN15" s="23">
        <v>86.45</v>
      </c>
      <c r="BO15" s="23">
        <v>247.38</v>
      </c>
      <c r="BP15" s="23">
        <v>0</v>
      </c>
      <c r="BQ15" s="23">
        <v>13.832</v>
      </c>
      <c r="BR15" s="23">
        <v>9.5095</v>
      </c>
      <c r="BS15" s="23">
        <v>0</v>
      </c>
      <c r="BT15" s="23">
        <v>357.1715</v>
      </c>
      <c r="BU15" s="21" t="s">
        <v>120</v>
      </c>
      <c r="BV15" s="21"/>
      <c r="BW15" s="21" t="s">
        <v>121</v>
      </c>
      <c r="BX15" s="21" t="s">
        <v>155</v>
      </c>
      <c r="BY15">
        <f>VLOOKUP(E:E,出库明细!H:I,2,0)</f>
        <v>0</v>
      </c>
      <c r="BZ15" t="s">
        <v>123</v>
      </c>
    </row>
    <row r="16" spans="1:78">
      <c r="A16" s="21">
        <v>2509</v>
      </c>
      <c r="B16" s="21">
        <v>2508</v>
      </c>
      <c r="C16" s="21" t="s">
        <v>78</v>
      </c>
      <c r="D16" s="21" t="s">
        <v>124</v>
      </c>
      <c r="E16" s="21" t="s">
        <v>404</v>
      </c>
      <c r="F16" s="21" t="s">
        <v>81</v>
      </c>
      <c r="G16" s="21" t="s">
        <v>126</v>
      </c>
      <c r="H16" s="21" t="s">
        <v>83</v>
      </c>
      <c r="I16" s="21" t="s">
        <v>405</v>
      </c>
      <c r="J16" s="21" t="s">
        <v>406</v>
      </c>
      <c r="K16" s="21" t="s">
        <v>86</v>
      </c>
      <c r="L16" s="21" t="s">
        <v>87</v>
      </c>
      <c r="M16" s="21" t="s">
        <v>189</v>
      </c>
      <c r="N16" s="21" t="s">
        <v>12</v>
      </c>
      <c r="O16" s="21" t="s">
        <v>407</v>
      </c>
      <c r="P16" s="21" t="s">
        <v>408</v>
      </c>
      <c r="Q16" s="21">
        <v>133674</v>
      </c>
      <c r="R16" s="21" t="s">
        <v>87</v>
      </c>
      <c r="S16" s="21" t="s">
        <v>91</v>
      </c>
      <c r="T16" s="21" t="s">
        <v>92</v>
      </c>
      <c r="U16" s="21" t="s">
        <v>93</v>
      </c>
      <c r="V16" s="21" t="s">
        <v>192</v>
      </c>
      <c r="W16" s="21" t="s">
        <v>91</v>
      </c>
      <c r="X16" s="21" t="s">
        <v>193</v>
      </c>
      <c r="Y16" s="21" t="s">
        <v>239</v>
      </c>
      <c r="Z16" s="21" t="s">
        <v>409</v>
      </c>
      <c r="AA16" s="21" t="s">
        <v>310</v>
      </c>
      <c r="AB16" s="21" t="s">
        <v>392</v>
      </c>
      <c r="AC16" s="21" t="s">
        <v>393</v>
      </c>
      <c r="AD16" s="21" t="s">
        <v>394</v>
      </c>
      <c r="AE16" s="21" t="s">
        <v>410</v>
      </c>
      <c r="AF16" s="21" t="s">
        <v>411</v>
      </c>
      <c r="AG16" s="21" t="s">
        <v>226</v>
      </c>
      <c r="AH16" s="21" t="s">
        <v>226</v>
      </c>
      <c r="AI16" s="21" t="s">
        <v>106</v>
      </c>
      <c r="AJ16" s="21" t="s">
        <v>412</v>
      </c>
      <c r="AK16" s="21" t="s">
        <v>108</v>
      </c>
      <c r="AL16" s="21" t="s">
        <v>341</v>
      </c>
      <c r="AM16" s="21" t="s">
        <v>319</v>
      </c>
      <c r="AN16" s="21" t="s">
        <v>111</v>
      </c>
      <c r="AO16" s="21" t="s">
        <v>112</v>
      </c>
      <c r="AP16" s="21" t="s">
        <v>111</v>
      </c>
      <c r="AQ16" s="21" t="s">
        <v>341</v>
      </c>
      <c r="AR16" s="21" t="s">
        <v>319</v>
      </c>
      <c r="AS16" s="21" t="s">
        <v>402</v>
      </c>
      <c r="AT16" s="21" t="s">
        <v>105</v>
      </c>
      <c r="AU16" s="21" t="s">
        <v>87</v>
      </c>
      <c r="AV16" s="21" t="s">
        <v>105</v>
      </c>
      <c r="AW16" s="21" t="s">
        <v>148</v>
      </c>
      <c r="AX16" s="21" t="s">
        <v>87</v>
      </c>
      <c r="AY16" s="21" t="s">
        <v>412</v>
      </c>
      <c r="AZ16" s="21" t="s">
        <v>87</v>
      </c>
      <c r="BA16" s="21" t="s">
        <v>87</v>
      </c>
      <c r="BB16" s="21" t="s">
        <v>87</v>
      </c>
      <c r="BC16" s="21" t="s">
        <v>87</v>
      </c>
      <c r="BD16" s="21" t="s">
        <v>208</v>
      </c>
      <c r="BE16" s="21" t="s">
        <v>87</v>
      </c>
      <c r="BF16" s="21" t="s">
        <v>87</v>
      </c>
      <c r="BG16" s="21" t="s">
        <v>87</v>
      </c>
      <c r="BH16" s="21" t="s">
        <v>87</v>
      </c>
      <c r="BI16" s="21" t="s">
        <v>87</v>
      </c>
      <c r="BJ16" s="21" t="s">
        <v>326</v>
      </c>
      <c r="BK16" s="21" t="s">
        <v>87</v>
      </c>
      <c r="BL16" s="21" t="s">
        <v>118</v>
      </c>
      <c r="BM16" s="21" t="s">
        <v>403</v>
      </c>
      <c r="BN16" s="23">
        <v>0</v>
      </c>
      <c r="BO16" s="23">
        <v>183.54</v>
      </c>
      <c r="BP16" s="23">
        <v>753</v>
      </c>
      <c r="BQ16" s="23">
        <v>0</v>
      </c>
      <c r="BR16" s="23">
        <v>0</v>
      </c>
      <c r="BS16" s="23">
        <v>0</v>
      </c>
      <c r="BT16" s="23">
        <v>936.54</v>
      </c>
      <c r="BU16" s="21" t="s">
        <v>120</v>
      </c>
      <c r="BV16" s="21"/>
      <c r="BW16" s="21" t="s">
        <v>121</v>
      </c>
      <c r="BX16" s="21" t="s">
        <v>122</v>
      </c>
      <c r="BY16" t="e">
        <f>VLOOKUP(E:E,出库明细!H:I,2,0)</f>
        <v>#N/A</v>
      </c>
      <c r="BZ16" t="s">
        <v>123</v>
      </c>
    </row>
    <row r="17" spans="1:78">
      <c r="A17" s="21">
        <v>2509</v>
      </c>
      <c r="B17" s="21">
        <v>2508</v>
      </c>
      <c r="C17" s="21" t="s">
        <v>78</v>
      </c>
      <c r="D17" s="21" t="s">
        <v>413</v>
      </c>
      <c r="E17" s="21" t="s">
        <v>414</v>
      </c>
      <c r="F17" s="21" t="s">
        <v>81</v>
      </c>
      <c r="G17" s="21" t="s">
        <v>82</v>
      </c>
      <c r="H17" s="21" t="s">
        <v>83</v>
      </c>
      <c r="I17" s="21" t="s">
        <v>415</v>
      </c>
      <c r="J17" s="21" t="s">
        <v>416</v>
      </c>
      <c r="K17" s="21" t="s">
        <v>86</v>
      </c>
      <c r="L17" s="21" t="s">
        <v>87</v>
      </c>
      <c r="M17" s="21" t="s">
        <v>417</v>
      </c>
      <c r="N17" s="21" t="s">
        <v>12</v>
      </c>
      <c r="O17" s="21" t="s">
        <v>418</v>
      </c>
      <c r="P17" s="21" t="s">
        <v>419</v>
      </c>
      <c r="Q17" s="21">
        <v>26701</v>
      </c>
      <c r="R17" s="21" t="s">
        <v>87</v>
      </c>
      <c r="S17" s="21" t="s">
        <v>91</v>
      </c>
      <c r="T17" s="21" t="s">
        <v>420</v>
      </c>
      <c r="U17" s="21" t="s">
        <v>421</v>
      </c>
      <c r="V17" s="21" t="s">
        <v>164</v>
      </c>
      <c r="W17" s="21" t="s">
        <v>91</v>
      </c>
      <c r="X17" s="21" t="s">
        <v>422</v>
      </c>
      <c r="Y17" s="21" t="s">
        <v>423</v>
      </c>
      <c r="Z17" s="21" t="s">
        <v>424</v>
      </c>
      <c r="AA17" s="21" t="s">
        <v>425</v>
      </c>
      <c r="AB17" s="21" t="s">
        <v>426</v>
      </c>
      <c r="AC17" s="21" t="s">
        <v>427</v>
      </c>
      <c r="AD17" s="21" t="s">
        <v>428</v>
      </c>
      <c r="AE17" s="21" t="s">
        <v>429</v>
      </c>
      <c r="AF17" s="21" t="s">
        <v>430</v>
      </c>
      <c r="AG17" s="21" t="s">
        <v>226</v>
      </c>
      <c r="AH17" s="21" t="s">
        <v>226</v>
      </c>
      <c r="AI17" s="21" t="s">
        <v>175</v>
      </c>
      <c r="AJ17" s="21" t="s">
        <v>431</v>
      </c>
      <c r="AK17" s="21" t="s">
        <v>177</v>
      </c>
      <c r="AL17" s="21" t="s">
        <v>432</v>
      </c>
      <c r="AM17" s="21" t="s">
        <v>433</v>
      </c>
      <c r="AN17" s="21" t="s">
        <v>111</v>
      </c>
      <c r="AO17" s="21" t="s">
        <v>112</v>
      </c>
      <c r="AP17" s="21" t="s">
        <v>111</v>
      </c>
      <c r="AQ17" s="21" t="s">
        <v>432</v>
      </c>
      <c r="AR17" s="21" t="s">
        <v>433</v>
      </c>
      <c r="AS17" s="21" t="s">
        <v>113</v>
      </c>
      <c r="AT17" s="21" t="s">
        <v>206</v>
      </c>
      <c r="AU17" s="21" t="s">
        <v>87</v>
      </c>
      <c r="AV17" s="21" t="s">
        <v>206</v>
      </c>
      <c r="AW17" s="21" t="s">
        <v>231</v>
      </c>
      <c r="AX17" s="21" t="s">
        <v>87</v>
      </c>
      <c r="AY17" s="21" t="s">
        <v>87</v>
      </c>
      <c r="AZ17" s="21" t="s">
        <v>87</v>
      </c>
      <c r="BA17" s="21" t="s">
        <v>87</v>
      </c>
      <c r="BB17" s="21" t="s">
        <v>87</v>
      </c>
      <c r="BC17" s="21" t="s">
        <v>87</v>
      </c>
      <c r="BD17" s="21" t="s">
        <v>434</v>
      </c>
      <c r="BE17" s="21" t="s">
        <v>87</v>
      </c>
      <c r="BF17" s="21" t="s">
        <v>87</v>
      </c>
      <c r="BG17" s="21" t="s">
        <v>87</v>
      </c>
      <c r="BH17" s="21" t="s">
        <v>87</v>
      </c>
      <c r="BI17" s="21" t="s">
        <v>87</v>
      </c>
      <c r="BJ17" s="21" t="s">
        <v>209</v>
      </c>
      <c r="BK17" s="21" t="s">
        <v>87</v>
      </c>
      <c r="BL17" s="21" t="s">
        <v>118</v>
      </c>
      <c r="BM17" s="21" t="s">
        <v>435</v>
      </c>
      <c r="BN17" s="23">
        <v>106.4</v>
      </c>
      <c r="BO17" s="23">
        <v>149.94</v>
      </c>
      <c r="BP17" s="23">
        <v>0</v>
      </c>
      <c r="BQ17" s="23">
        <v>17.024</v>
      </c>
      <c r="BR17" s="23">
        <v>11.704</v>
      </c>
      <c r="BS17" s="23">
        <v>0</v>
      </c>
      <c r="BT17" s="23">
        <v>285.068</v>
      </c>
      <c r="BU17" s="21" t="s">
        <v>120</v>
      </c>
      <c r="BV17" s="21"/>
      <c r="BW17" s="21" t="s">
        <v>184</v>
      </c>
      <c r="BX17" s="21" t="s">
        <v>155</v>
      </c>
      <c r="BY17">
        <f>VLOOKUP(E:E,出库明细!H:I,2,0)</f>
        <v>0</v>
      </c>
      <c r="BZ17" t="s">
        <v>123</v>
      </c>
    </row>
    <row r="18" spans="1:78">
      <c r="A18" s="21">
        <v>2509</v>
      </c>
      <c r="B18" s="21">
        <v>2508</v>
      </c>
      <c r="C18" s="21" t="s">
        <v>78</v>
      </c>
      <c r="D18" s="21" t="s">
        <v>413</v>
      </c>
      <c r="E18" s="21" t="s">
        <v>436</v>
      </c>
      <c r="F18" s="21" t="s">
        <v>81</v>
      </c>
      <c r="G18" s="21" t="s">
        <v>82</v>
      </c>
      <c r="H18" s="21" t="s">
        <v>83</v>
      </c>
      <c r="I18" s="21" t="s">
        <v>437</v>
      </c>
      <c r="J18" s="21" t="s">
        <v>438</v>
      </c>
      <c r="K18" s="21" t="s">
        <v>86</v>
      </c>
      <c r="L18" s="21" t="s">
        <v>87</v>
      </c>
      <c r="M18" s="21" t="s">
        <v>417</v>
      </c>
      <c r="N18" s="21" t="s">
        <v>12</v>
      </c>
      <c r="O18" s="21" t="s">
        <v>439</v>
      </c>
      <c r="P18" s="21" t="s">
        <v>440</v>
      </c>
      <c r="Q18" s="21">
        <v>35558</v>
      </c>
      <c r="R18" s="21" t="s">
        <v>87</v>
      </c>
      <c r="S18" s="21" t="s">
        <v>91</v>
      </c>
      <c r="T18" s="21" t="s">
        <v>441</v>
      </c>
      <c r="U18" s="21" t="s">
        <v>421</v>
      </c>
      <c r="V18" s="21" t="s">
        <v>164</v>
      </c>
      <c r="W18" s="21" t="s">
        <v>91</v>
      </c>
      <c r="X18" s="21" t="s">
        <v>442</v>
      </c>
      <c r="Y18" s="21" t="s">
        <v>443</v>
      </c>
      <c r="Z18" s="21" t="s">
        <v>444</v>
      </c>
      <c r="AA18" s="21" t="s">
        <v>445</v>
      </c>
      <c r="AB18" s="21" t="s">
        <v>446</v>
      </c>
      <c r="AC18" s="21" t="s">
        <v>447</v>
      </c>
      <c r="AD18" s="21" t="s">
        <v>448</v>
      </c>
      <c r="AE18" s="21" t="s">
        <v>91</v>
      </c>
      <c r="AF18" s="21" t="s">
        <v>449</v>
      </c>
      <c r="AG18" s="21" t="s">
        <v>226</v>
      </c>
      <c r="AH18" s="21" t="s">
        <v>226</v>
      </c>
      <c r="AI18" s="21" t="s">
        <v>106</v>
      </c>
      <c r="AJ18" s="21" t="s">
        <v>450</v>
      </c>
      <c r="AK18" s="21" t="s">
        <v>108</v>
      </c>
      <c r="AL18" s="21" t="s">
        <v>109</v>
      </c>
      <c r="AM18" s="21" t="s">
        <v>110</v>
      </c>
      <c r="AN18" s="21" t="s">
        <v>111</v>
      </c>
      <c r="AO18" s="21" t="s">
        <v>112</v>
      </c>
      <c r="AP18" s="21" t="s">
        <v>111</v>
      </c>
      <c r="AQ18" s="21" t="s">
        <v>109</v>
      </c>
      <c r="AR18" s="21" t="s">
        <v>110</v>
      </c>
      <c r="AS18" s="21" t="s">
        <v>402</v>
      </c>
      <c r="AT18" s="21" t="s">
        <v>105</v>
      </c>
      <c r="AU18" s="21" t="s">
        <v>87</v>
      </c>
      <c r="AV18" s="21" t="s">
        <v>105</v>
      </c>
      <c r="AW18" s="21" t="s">
        <v>115</v>
      </c>
      <c r="AX18" s="21" t="s">
        <v>87</v>
      </c>
      <c r="AY18" s="21" t="s">
        <v>87</v>
      </c>
      <c r="AZ18" s="21" t="s">
        <v>87</v>
      </c>
      <c r="BA18" s="21" t="s">
        <v>87</v>
      </c>
      <c r="BB18" s="21" t="s">
        <v>87</v>
      </c>
      <c r="BC18" s="21" t="s">
        <v>87</v>
      </c>
      <c r="BD18" s="21" t="s">
        <v>451</v>
      </c>
      <c r="BE18" s="21" t="s">
        <v>87</v>
      </c>
      <c r="BF18" s="21" t="s">
        <v>87</v>
      </c>
      <c r="BG18" s="21" t="s">
        <v>87</v>
      </c>
      <c r="BH18" s="21" t="s">
        <v>87</v>
      </c>
      <c r="BI18" s="21" t="s">
        <v>87</v>
      </c>
      <c r="BJ18" s="21" t="s">
        <v>209</v>
      </c>
      <c r="BK18" s="21" t="s">
        <v>87</v>
      </c>
      <c r="BL18" s="21" t="s">
        <v>118</v>
      </c>
      <c r="BM18" s="21" t="s">
        <v>452</v>
      </c>
      <c r="BN18" s="23">
        <v>396.34</v>
      </c>
      <c r="BO18" s="23">
        <v>149.94</v>
      </c>
      <c r="BP18" s="23">
        <v>0</v>
      </c>
      <c r="BQ18" s="23">
        <v>63.4144</v>
      </c>
      <c r="BR18" s="23">
        <v>43.5974</v>
      </c>
      <c r="BS18" s="23">
        <v>0</v>
      </c>
      <c r="BT18" s="23">
        <v>653.2918</v>
      </c>
      <c r="BU18" s="21" t="s">
        <v>120</v>
      </c>
      <c r="BV18" s="21"/>
      <c r="BW18" s="21" t="s">
        <v>184</v>
      </c>
      <c r="BX18" s="21" t="s">
        <v>155</v>
      </c>
      <c r="BY18">
        <f>VLOOKUP(E:E,出库明细!H:I,2,0)</f>
        <v>0</v>
      </c>
      <c r="BZ18" t="s">
        <v>123</v>
      </c>
    </row>
    <row r="19" spans="1:78">
      <c r="A19" s="21">
        <v>2509</v>
      </c>
      <c r="B19" s="21">
        <v>2508</v>
      </c>
      <c r="C19" s="21" t="s">
        <v>78</v>
      </c>
      <c r="D19" s="21" t="s">
        <v>279</v>
      </c>
      <c r="E19" s="21" t="s">
        <v>453</v>
      </c>
      <c r="F19" s="21" t="s">
        <v>81</v>
      </c>
      <c r="G19" s="21" t="s">
        <v>126</v>
      </c>
      <c r="H19" s="21" t="s">
        <v>83</v>
      </c>
      <c r="I19" s="21" t="s">
        <v>454</v>
      </c>
      <c r="J19" s="21" t="s">
        <v>455</v>
      </c>
      <c r="K19" s="21" t="s">
        <v>86</v>
      </c>
      <c r="L19" s="21" t="s">
        <v>87</v>
      </c>
      <c r="M19" s="21" t="s">
        <v>189</v>
      </c>
      <c r="N19" s="21" t="s">
        <v>12</v>
      </c>
      <c r="O19" s="21" t="s">
        <v>456</v>
      </c>
      <c r="P19" s="21" t="s">
        <v>457</v>
      </c>
      <c r="Q19" s="21">
        <v>194712</v>
      </c>
      <c r="R19" s="21" t="s">
        <v>87</v>
      </c>
      <c r="S19" s="21" t="s">
        <v>91</v>
      </c>
      <c r="T19" s="21" t="s">
        <v>420</v>
      </c>
      <c r="U19" s="21" t="s">
        <v>93</v>
      </c>
      <c r="V19" s="21" t="s">
        <v>192</v>
      </c>
      <c r="W19" s="21" t="s">
        <v>91</v>
      </c>
      <c r="X19" s="21" t="s">
        <v>458</v>
      </c>
      <c r="Y19" s="21" t="s">
        <v>459</v>
      </c>
      <c r="Z19" s="21" t="s">
        <v>460</v>
      </c>
      <c r="AA19" s="21" t="s">
        <v>289</v>
      </c>
      <c r="AB19" s="21" t="s">
        <v>290</v>
      </c>
      <c r="AC19" s="21" t="s">
        <v>291</v>
      </c>
      <c r="AD19" s="21" t="s">
        <v>292</v>
      </c>
      <c r="AE19" s="21" t="s">
        <v>461</v>
      </c>
      <c r="AF19" s="21" t="s">
        <v>462</v>
      </c>
      <c r="AG19" s="21" t="s">
        <v>316</v>
      </c>
      <c r="AH19" s="21" t="s">
        <v>174</v>
      </c>
      <c r="AI19" s="21" t="s">
        <v>397</v>
      </c>
      <c r="AJ19" s="21" t="s">
        <v>463</v>
      </c>
      <c r="AK19" s="21" t="s">
        <v>399</v>
      </c>
      <c r="AL19" s="21" t="s">
        <v>400</v>
      </c>
      <c r="AM19" s="21" t="s">
        <v>401</v>
      </c>
      <c r="AN19" s="21" t="s">
        <v>111</v>
      </c>
      <c r="AO19" s="21" t="s">
        <v>112</v>
      </c>
      <c r="AP19" s="21" t="s">
        <v>111</v>
      </c>
      <c r="AQ19" s="21" t="s">
        <v>400</v>
      </c>
      <c r="AR19" s="21" t="s">
        <v>401</v>
      </c>
      <c r="AS19" s="21" t="s">
        <v>113</v>
      </c>
      <c r="AT19" s="21" t="s">
        <v>105</v>
      </c>
      <c r="AU19" s="21" t="s">
        <v>87</v>
      </c>
      <c r="AV19" s="21" t="s">
        <v>105</v>
      </c>
      <c r="AW19" s="21" t="s">
        <v>148</v>
      </c>
      <c r="AX19" s="21" t="s">
        <v>87</v>
      </c>
      <c r="AY19" s="21" t="s">
        <v>463</v>
      </c>
      <c r="AZ19" s="21" t="s">
        <v>87</v>
      </c>
      <c r="BA19" s="21" t="s">
        <v>87</v>
      </c>
      <c r="BB19" s="21" t="s">
        <v>87</v>
      </c>
      <c r="BC19" s="21" t="s">
        <v>87</v>
      </c>
      <c r="BD19" s="21" t="s">
        <v>181</v>
      </c>
      <c r="BE19" s="21" t="s">
        <v>87</v>
      </c>
      <c r="BF19" s="21" t="s">
        <v>87</v>
      </c>
      <c r="BG19" s="21" t="s">
        <v>87</v>
      </c>
      <c r="BH19" s="21" t="s">
        <v>87</v>
      </c>
      <c r="BI19" s="21" t="s">
        <v>87</v>
      </c>
      <c r="BJ19" s="21" t="s">
        <v>464</v>
      </c>
      <c r="BK19" s="21" t="s">
        <v>87</v>
      </c>
      <c r="BL19" s="21" t="s">
        <v>118</v>
      </c>
      <c r="BM19" s="21" t="s">
        <v>303</v>
      </c>
      <c r="BN19" s="23">
        <v>86.45</v>
      </c>
      <c r="BO19" s="23">
        <v>273.42</v>
      </c>
      <c r="BP19" s="23">
        <v>383</v>
      </c>
      <c r="BQ19" s="23">
        <v>13.832</v>
      </c>
      <c r="BR19" s="23">
        <v>9.5095</v>
      </c>
      <c r="BS19" s="23">
        <v>0</v>
      </c>
      <c r="BT19" s="23">
        <v>766.2115</v>
      </c>
      <c r="BU19" s="21" t="s">
        <v>120</v>
      </c>
      <c r="BV19" s="21"/>
      <c r="BW19" s="21" t="s">
        <v>184</v>
      </c>
      <c r="BX19" s="21" t="s">
        <v>155</v>
      </c>
      <c r="BY19">
        <f>VLOOKUP(E:E,出库明细!H:I,2,0)</f>
        <v>0</v>
      </c>
      <c r="BZ19" t="s">
        <v>123</v>
      </c>
    </row>
    <row r="20" spans="1:78">
      <c r="A20" s="21">
        <v>2509</v>
      </c>
      <c r="B20" s="21">
        <v>2508</v>
      </c>
      <c r="C20" s="21" t="s">
        <v>78</v>
      </c>
      <c r="D20" s="21" t="s">
        <v>465</v>
      </c>
      <c r="E20" s="21" t="s">
        <v>466</v>
      </c>
      <c r="F20" s="21" t="s">
        <v>81</v>
      </c>
      <c r="G20" s="21" t="s">
        <v>82</v>
      </c>
      <c r="H20" s="21" t="s">
        <v>83</v>
      </c>
      <c r="I20" s="21" t="s">
        <v>467</v>
      </c>
      <c r="J20" s="21" t="s">
        <v>468</v>
      </c>
      <c r="K20" s="21" t="s">
        <v>86</v>
      </c>
      <c r="L20" s="21" t="s">
        <v>87</v>
      </c>
      <c r="M20" s="21" t="s">
        <v>161</v>
      </c>
      <c r="N20" s="21" t="s">
        <v>12</v>
      </c>
      <c r="O20" s="21" t="s">
        <v>469</v>
      </c>
      <c r="P20" s="21" t="s">
        <v>470</v>
      </c>
      <c r="Q20" s="21">
        <v>346195</v>
      </c>
      <c r="R20" s="21" t="s">
        <v>87</v>
      </c>
      <c r="S20" s="21" t="s">
        <v>91</v>
      </c>
      <c r="T20" s="21" t="s">
        <v>420</v>
      </c>
      <c r="U20" s="21" t="s">
        <v>93</v>
      </c>
      <c r="V20" s="21" t="s">
        <v>164</v>
      </c>
      <c r="W20" s="21" t="s">
        <v>91</v>
      </c>
      <c r="X20" s="21" t="s">
        <v>458</v>
      </c>
      <c r="Y20" s="21" t="s">
        <v>218</v>
      </c>
      <c r="Z20" s="21" t="s">
        <v>471</v>
      </c>
      <c r="AA20" s="21" t="s">
        <v>472</v>
      </c>
      <c r="AB20" s="21" t="s">
        <v>473</v>
      </c>
      <c r="AC20" s="21" t="s">
        <v>474</v>
      </c>
      <c r="AD20" s="21" t="s">
        <v>475</v>
      </c>
      <c r="AE20" s="21" t="s">
        <v>476</v>
      </c>
      <c r="AF20" s="21" t="s">
        <v>477</v>
      </c>
      <c r="AG20" s="21" t="s">
        <v>478</v>
      </c>
      <c r="AH20" s="21" t="s">
        <v>174</v>
      </c>
      <c r="AI20" s="21" t="s">
        <v>203</v>
      </c>
      <c r="AJ20" s="21" t="s">
        <v>479</v>
      </c>
      <c r="AK20" s="21" t="s">
        <v>205</v>
      </c>
      <c r="AL20" s="21" t="s">
        <v>480</v>
      </c>
      <c r="AM20" s="21" t="s">
        <v>146</v>
      </c>
      <c r="AN20" s="21" t="s">
        <v>111</v>
      </c>
      <c r="AO20" s="21" t="s">
        <v>112</v>
      </c>
      <c r="AP20" s="21" t="s">
        <v>111</v>
      </c>
      <c r="AQ20" s="21" t="s">
        <v>480</v>
      </c>
      <c r="AR20" s="21" t="s">
        <v>146</v>
      </c>
      <c r="AS20" s="21" t="s">
        <v>113</v>
      </c>
      <c r="AT20" s="21" t="s">
        <v>178</v>
      </c>
      <c r="AU20" s="21" t="s">
        <v>87</v>
      </c>
      <c r="AV20" s="21" t="s">
        <v>178</v>
      </c>
      <c r="AW20" s="21" t="s">
        <v>231</v>
      </c>
      <c r="AX20" s="21" t="s">
        <v>481</v>
      </c>
      <c r="AY20" s="21" t="s">
        <v>87</v>
      </c>
      <c r="AZ20" s="21" t="s">
        <v>87</v>
      </c>
      <c r="BA20" s="21" t="s">
        <v>87</v>
      </c>
      <c r="BB20" s="21" t="s">
        <v>87</v>
      </c>
      <c r="BC20" s="21" t="s">
        <v>87</v>
      </c>
      <c r="BD20" s="21" t="s">
        <v>181</v>
      </c>
      <c r="BE20" s="21" t="s">
        <v>87</v>
      </c>
      <c r="BF20" s="21" t="s">
        <v>87</v>
      </c>
      <c r="BG20" s="21" t="s">
        <v>87</v>
      </c>
      <c r="BH20" s="21" t="s">
        <v>87</v>
      </c>
      <c r="BI20" s="21" t="s">
        <v>87</v>
      </c>
      <c r="BJ20" s="21" t="s">
        <v>464</v>
      </c>
      <c r="BK20" s="21" t="s">
        <v>87</v>
      </c>
      <c r="BL20" s="21" t="s">
        <v>118</v>
      </c>
      <c r="BM20" s="21" t="s">
        <v>482</v>
      </c>
      <c r="BN20" s="23">
        <v>1404.48</v>
      </c>
      <c r="BO20" s="23">
        <v>255.78</v>
      </c>
      <c r="BP20" s="23">
        <v>0</v>
      </c>
      <c r="BQ20" s="23">
        <v>224.7168</v>
      </c>
      <c r="BR20" s="23">
        <v>154.4928</v>
      </c>
      <c r="BS20" s="23">
        <v>0</v>
      </c>
      <c r="BT20" s="23">
        <v>2039.4696</v>
      </c>
      <c r="BU20" s="21" t="s">
        <v>120</v>
      </c>
      <c r="BV20" s="21"/>
      <c r="BW20" s="21" t="s">
        <v>184</v>
      </c>
      <c r="BX20" s="21" t="s">
        <v>155</v>
      </c>
      <c r="BY20" t="str">
        <f>VLOOKUP(E:E,出库明细!H:I,2,0)</f>
        <v>VDC阀漏气</v>
      </c>
      <c r="BZ20" t="s">
        <v>123</v>
      </c>
    </row>
    <row r="21" spans="1:78">
      <c r="A21" s="21">
        <v>2509</v>
      </c>
      <c r="B21" s="21">
        <v>2508</v>
      </c>
      <c r="C21" s="21" t="s">
        <v>78</v>
      </c>
      <c r="D21" s="21" t="s">
        <v>413</v>
      </c>
      <c r="E21" s="21" t="s">
        <v>483</v>
      </c>
      <c r="F21" s="21" t="s">
        <v>81</v>
      </c>
      <c r="G21" s="21" t="s">
        <v>82</v>
      </c>
      <c r="H21" s="21" t="s">
        <v>83</v>
      </c>
      <c r="I21" s="21" t="s">
        <v>484</v>
      </c>
      <c r="J21" s="21" t="s">
        <v>485</v>
      </c>
      <c r="K21" s="21" t="s">
        <v>86</v>
      </c>
      <c r="L21" s="21" t="s">
        <v>87</v>
      </c>
      <c r="M21" s="21" t="s">
        <v>486</v>
      </c>
      <c r="N21" s="21" t="s">
        <v>12</v>
      </c>
      <c r="O21" s="21" t="s">
        <v>487</v>
      </c>
      <c r="P21" s="21" t="s">
        <v>162</v>
      </c>
      <c r="Q21" s="21">
        <v>148323</v>
      </c>
      <c r="R21" s="21" t="s">
        <v>87</v>
      </c>
      <c r="S21" s="21" t="s">
        <v>91</v>
      </c>
      <c r="T21" s="21" t="s">
        <v>488</v>
      </c>
      <c r="U21" s="21" t="s">
        <v>421</v>
      </c>
      <c r="V21" s="21" t="s">
        <v>94</v>
      </c>
      <c r="W21" s="21" t="s">
        <v>91</v>
      </c>
      <c r="X21" s="21" t="s">
        <v>489</v>
      </c>
      <c r="Y21" s="21" t="s">
        <v>218</v>
      </c>
      <c r="Z21" s="21" t="s">
        <v>490</v>
      </c>
      <c r="AA21" s="21" t="s">
        <v>445</v>
      </c>
      <c r="AB21" s="21" t="s">
        <v>491</v>
      </c>
      <c r="AC21" s="21" t="s">
        <v>492</v>
      </c>
      <c r="AD21" s="21" t="s">
        <v>493</v>
      </c>
      <c r="AE21" s="21" t="s">
        <v>494</v>
      </c>
      <c r="AF21" s="21" t="s">
        <v>495</v>
      </c>
      <c r="AG21" s="21" t="s">
        <v>174</v>
      </c>
      <c r="AH21" s="21" t="s">
        <v>174</v>
      </c>
      <c r="AI21" s="21" t="s">
        <v>496</v>
      </c>
      <c r="AJ21" s="21" t="s">
        <v>497</v>
      </c>
      <c r="AK21" s="21" t="s">
        <v>498</v>
      </c>
      <c r="AL21" s="21" t="s">
        <v>499</v>
      </c>
      <c r="AM21" s="21" t="s">
        <v>500</v>
      </c>
      <c r="AN21" s="21" t="s">
        <v>111</v>
      </c>
      <c r="AO21" s="21" t="s">
        <v>112</v>
      </c>
      <c r="AP21" s="21" t="s">
        <v>111</v>
      </c>
      <c r="AQ21" s="21" t="s">
        <v>499</v>
      </c>
      <c r="AR21" s="21" t="s">
        <v>500</v>
      </c>
      <c r="AS21" s="21" t="s">
        <v>113</v>
      </c>
      <c r="AT21" s="21" t="s">
        <v>105</v>
      </c>
      <c r="AU21" s="21" t="s">
        <v>87</v>
      </c>
      <c r="AV21" s="21" t="s">
        <v>105</v>
      </c>
      <c r="AW21" s="21" t="s">
        <v>115</v>
      </c>
      <c r="AX21" s="21" t="s">
        <v>501</v>
      </c>
      <c r="AY21" s="21" t="s">
        <v>87</v>
      </c>
      <c r="AZ21" s="21" t="s">
        <v>87</v>
      </c>
      <c r="BA21" s="21" t="s">
        <v>87</v>
      </c>
      <c r="BB21" s="21" t="s">
        <v>87</v>
      </c>
      <c r="BC21" s="21" t="s">
        <v>87</v>
      </c>
      <c r="BD21" s="21" t="s">
        <v>181</v>
      </c>
      <c r="BE21" s="21" t="s">
        <v>87</v>
      </c>
      <c r="BF21" s="21" t="s">
        <v>87</v>
      </c>
      <c r="BG21" s="21" t="s">
        <v>87</v>
      </c>
      <c r="BH21" s="21" t="s">
        <v>87</v>
      </c>
      <c r="BI21" s="21" t="s">
        <v>87</v>
      </c>
      <c r="BJ21" s="21" t="s">
        <v>502</v>
      </c>
      <c r="BK21" s="21" t="s">
        <v>87</v>
      </c>
      <c r="BL21" s="21" t="s">
        <v>118</v>
      </c>
      <c r="BM21" s="21" t="s">
        <v>503</v>
      </c>
      <c r="BN21" s="23">
        <v>682.29</v>
      </c>
      <c r="BO21" s="23">
        <v>105.84</v>
      </c>
      <c r="BP21" s="23">
        <v>0</v>
      </c>
      <c r="BQ21" s="23">
        <v>109.1664</v>
      </c>
      <c r="BR21" s="23">
        <v>75.0519</v>
      </c>
      <c r="BS21" s="23">
        <v>0</v>
      </c>
      <c r="BT21" s="23">
        <v>972.3483</v>
      </c>
      <c r="BU21" s="21" t="s">
        <v>120</v>
      </c>
      <c r="BV21" s="21"/>
      <c r="BW21" s="21" t="s">
        <v>184</v>
      </c>
      <c r="BX21" s="21" t="s">
        <v>155</v>
      </c>
      <c r="BY21" t="str">
        <f>VLOOKUP(E:E,出库明细!H:I,2,0)</f>
        <v>上卧铺塌陷</v>
      </c>
      <c r="BZ21" t="s">
        <v>156</v>
      </c>
    </row>
    <row r="22" spans="1:78">
      <c r="A22" s="21">
        <v>2509</v>
      </c>
      <c r="B22" s="21">
        <v>2508</v>
      </c>
      <c r="C22" s="21" t="s">
        <v>78</v>
      </c>
      <c r="D22" s="21" t="s">
        <v>157</v>
      </c>
      <c r="E22" s="21" t="s">
        <v>504</v>
      </c>
      <c r="F22" s="21" t="s">
        <v>81</v>
      </c>
      <c r="G22" s="21" t="s">
        <v>126</v>
      </c>
      <c r="H22" s="21" t="s">
        <v>83</v>
      </c>
      <c r="I22" s="21" t="s">
        <v>505</v>
      </c>
      <c r="J22" s="21" t="s">
        <v>506</v>
      </c>
      <c r="K22" s="21" t="s">
        <v>86</v>
      </c>
      <c r="L22" s="21" t="s">
        <v>87</v>
      </c>
      <c r="M22" s="21" t="s">
        <v>189</v>
      </c>
      <c r="N22" s="21" t="s">
        <v>12</v>
      </c>
      <c r="O22" s="21" t="s">
        <v>507</v>
      </c>
      <c r="P22" s="21" t="s">
        <v>508</v>
      </c>
      <c r="Q22" s="21">
        <v>318132</v>
      </c>
      <c r="R22" s="21" t="s">
        <v>87</v>
      </c>
      <c r="S22" s="21" t="s">
        <v>91</v>
      </c>
      <c r="T22" s="21" t="s">
        <v>92</v>
      </c>
      <c r="U22" s="21" t="s">
        <v>93</v>
      </c>
      <c r="V22" s="21" t="s">
        <v>192</v>
      </c>
      <c r="W22" s="21" t="s">
        <v>91</v>
      </c>
      <c r="X22" s="21" t="s">
        <v>373</v>
      </c>
      <c r="Y22" s="21" t="s">
        <v>194</v>
      </c>
      <c r="Z22" s="21" t="s">
        <v>509</v>
      </c>
      <c r="AA22" s="21" t="s">
        <v>510</v>
      </c>
      <c r="AB22" s="21" t="s">
        <v>511</v>
      </c>
      <c r="AC22" s="21" t="s">
        <v>512</v>
      </c>
      <c r="AD22" s="21" t="s">
        <v>513</v>
      </c>
      <c r="AE22" s="21" t="s">
        <v>514</v>
      </c>
      <c r="AF22" s="21" t="s">
        <v>379</v>
      </c>
      <c r="AG22" s="21" t="s">
        <v>515</v>
      </c>
      <c r="AH22" s="21" t="s">
        <v>174</v>
      </c>
      <c r="AI22" s="21" t="s">
        <v>203</v>
      </c>
      <c r="AJ22" s="21" t="s">
        <v>516</v>
      </c>
      <c r="AK22" s="21" t="s">
        <v>205</v>
      </c>
      <c r="AL22" s="21" t="s">
        <v>341</v>
      </c>
      <c r="AM22" s="21" t="s">
        <v>319</v>
      </c>
      <c r="AN22" s="21" t="s">
        <v>111</v>
      </c>
      <c r="AO22" s="21" t="s">
        <v>112</v>
      </c>
      <c r="AP22" s="21" t="s">
        <v>111</v>
      </c>
      <c r="AQ22" s="21" t="s">
        <v>341</v>
      </c>
      <c r="AR22" s="21" t="s">
        <v>319</v>
      </c>
      <c r="AS22" s="21" t="s">
        <v>113</v>
      </c>
      <c r="AT22" s="21" t="s">
        <v>114</v>
      </c>
      <c r="AU22" s="21" t="s">
        <v>87</v>
      </c>
      <c r="AV22" s="21" t="s">
        <v>114</v>
      </c>
      <c r="AW22" s="21" t="s">
        <v>179</v>
      </c>
      <c r="AX22" s="21" t="s">
        <v>517</v>
      </c>
      <c r="AY22" s="21" t="s">
        <v>518</v>
      </c>
      <c r="AZ22" s="21" t="s">
        <v>87</v>
      </c>
      <c r="BA22" s="21" t="s">
        <v>87</v>
      </c>
      <c r="BB22" s="21" t="s">
        <v>87</v>
      </c>
      <c r="BC22" s="21" t="s">
        <v>519</v>
      </c>
      <c r="BD22" s="21" t="s">
        <v>384</v>
      </c>
      <c r="BE22" s="21" t="s">
        <v>87</v>
      </c>
      <c r="BF22" s="21" t="s">
        <v>87</v>
      </c>
      <c r="BG22" s="21" t="s">
        <v>87</v>
      </c>
      <c r="BH22" s="21" t="s">
        <v>87</v>
      </c>
      <c r="BI22" s="21" t="s">
        <v>87</v>
      </c>
      <c r="BJ22" s="21" t="s">
        <v>182</v>
      </c>
      <c r="BK22" s="21" t="s">
        <v>87</v>
      </c>
      <c r="BL22" s="21" t="s">
        <v>118</v>
      </c>
      <c r="BM22" s="21" t="s">
        <v>520</v>
      </c>
      <c r="BN22" s="23">
        <v>0</v>
      </c>
      <c r="BO22" s="23">
        <v>247.38</v>
      </c>
      <c r="BP22" s="23">
        <v>180</v>
      </c>
      <c r="BQ22" s="23">
        <v>0</v>
      </c>
      <c r="BR22" s="23">
        <v>0</v>
      </c>
      <c r="BS22" s="23">
        <v>0</v>
      </c>
      <c r="BT22" s="23">
        <v>427.38</v>
      </c>
      <c r="BU22" s="21" t="s">
        <v>120</v>
      </c>
      <c r="BV22" s="21"/>
      <c r="BW22" s="21" t="s">
        <v>121</v>
      </c>
      <c r="BX22" s="21" t="s">
        <v>122</v>
      </c>
      <c r="BY22" t="e">
        <f>VLOOKUP(E:E,出库明细!H:I,2,0)</f>
        <v>#N/A</v>
      </c>
      <c r="BZ22" t="s">
        <v>123</v>
      </c>
    </row>
    <row r="23" spans="1:78">
      <c r="A23" s="21">
        <v>2509</v>
      </c>
      <c r="B23" s="21">
        <v>2508</v>
      </c>
      <c r="C23" s="21" t="s">
        <v>78</v>
      </c>
      <c r="D23" s="21" t="s">
        <v>79</v>
      </c>
      <c r="E23" s="21" t="s">
        <v>521</v>
      </c>
      <c r="F23" s="21" t="s">
        <v>81</v>
      </c>
      <c r="G23" s="21" t="s">
        <v>82</v>
      </c>
      <c r="H23" s="21" t="s">
        <v>83</v>
      </c>
      <c r="I23" s="21" t="s">
        <v>522</v>
      </c>
      <c r="J23" s="21" t="s">
        <v>523</v>
      </c>
      <c r="K23" s="21" t="s">
        <v>86</v>
      </c>
      <c r="L23" s="21" t="s">
        <v>87</v>
      </c>
      <c r="M23" s="21" t="s">
        <v>417</v>
      </c>
      <c r="N23" s="21" t="s">
        <v>12</v>
      </c>
      <c r="O23" s="21" t="s">
        <v>524</v>
      </c>
      <c r="P23" s="21" t="s">
        <v>525</v>
      </c>
      <c r="Q23" s="21">
        <v>51500</v>
      </c>
      <c r="R23" s="21" t="s">
        <v>87</v>
      </c>
      <c r="S23" s="21" t="s">
        <v>91</v>
      </c>
      <c r="T23" s="21" t="s">
        <v>420</v>
      </c>
      <c r="U23" s="21" t="s">
        <v>421</v>
      </c>
      <c r="V23" s="21" t="s">
        <v>164</v>
      </c>
      <c r="W23" s="21" t="s">
        <v>91</v>
      </c>
      <c r="X23" s="21" t="s">
        <v>422</v>
      </c>
      <c r="Y23" s="21" t="s">
        <v>526</v>
      </c>
      <c r="Z23" s="21" t="s">
        <v>527</v>
      </c>
      <c r="AA23" s="21" t="s">
        <v>98</v>
      </c>
      <c r="AB23" s="21" t="s">
        <v>528</v>
      </c>
      <c r="AC23" s="21" t="s">
        <v>529</v>
      </c>
      <c r="AD23" s="21" t="s">
        <v>530</v>
      </c>
      <c r="AE23" s="21" t="s">
        <v>531</v>
      </c>
      <c r="AF23" s="21" t="s">
        <v>532</v>
      </c>
      <c r="AG23" s="21" t="s">
        <v>478</v>
      </c>
      <c r="AH23" s="21" t="s">
        <v>380</v>
      </c>
      <c r="AI23" s="21" t="s">
        <v>533</v>
      </c>
      <c r="AJ23" s="21" t="s">
        <v>534</v>
      </c>
      <c r="AK23" s="21" t="s">
        <v>535</v>
      </c>
      <c r="AL23" s="21" t="s">
        <v>536</v>
      </c>
      <c r="AM23" s="21" t="s">
        <v>319</v>
      </c>
      <c r="AN23" s="21" t="s">
        <v>111</v>
      </c>
      <c r="AO23" s="21" t="s">
        <v>112</v>
      </c>
      <c r="AP23" s="21" t="s">
        <v>111</v>
      </c>
      <c r="AQ23" s="21" t="s">
        <v>536</v>
      </c>
      <c r="AR23" s="21" t="s">
        <v>319</v>
      </c>
      <c r="AS23" s="21" t="s">
        <v>113</v>
      </c>
      <c r="AT23" s="21" t="s">
        <v>206</v>
      </c>
      <c r="AU23" s="21" t="s">
        <v>87</v>
      </c>
      <c r="AV23" s="21" t="s">
        <v>206</v>
      </c>
      <c r="AW23" s="21" t="s">
        <v>115</v>
      </c>
      <c r="AX23" s="21" t="s">
        <v>87</v>
      </c>
      <c r="AY23" s="21" t="s">
        <v>87</v>
      </c>
      <c r="AZ23" s="21" t="s">
        <v>87</v>
      </c>
      <c r="BA23" s="21" t="s">
        <v>87</v>
      </c>
      <c r="BB23" s="21" t="s">
        <v>87</v>
      </c>
      <c r="BC23" s="21" t="s">
        <v>87</v>
      </c>
      <c r="BD23" s="21" t="s">
        <v>537</v>
      </c>
      <c r="BE23" s="21" t="s">
        <v>87</v>
      </c>
      <c r="BF23" s="21" t="s">
        <v>87</v>
      </c>
      <c r="BG23" s="21" t="s">
        <v>87</v>
      </c>
      <c r="BH23" s="21" t="s">
        <v>87</v>
      </c>
      <c r="BI23" s="21" t="s">
        <v>87</v>
      </c>
      <c r="BJ23" s="21" t="s">
        <v>209</v>
      </c>
      <c r="BK23" s="21" t="s">
        <v>87</v>
      </c>
      <c r="BL23" s="21" t="s">
        <v>118</v>
      </c>
      <c r="BM23" s="21" t="s">
        <v>538</v>
      </c>
      <c r="BN23" s="23">
        <v>0</v>
      </c>
      <c r="BO23" s="23">
        <v>202.86</v>
      </c>
      <c r="BP23" s="23">
        <v>0</v>
      </c>
      <c r="BQ23" s="23">
        <v>0</v>
      </c>
      <c r="BR23" s="23">
        <v>0</v>
      </c>
      <c r="BS23" s="23">
        <v>0</v>
      </c>
      <c r="BT23" s="23">
        <v>202.86</v>
      </c>
      <c r="BU23" s="21" t="s">
        <v>120</v>
      </c>
      <c r="BV23" s="21"/>
      <c r="BW23" s="21" t="s">
        <v>184</v>
      </c>
      <c r="BX23" s="21" t="s">
        <v>122</v>
      </c>
      <c r="BY23" t="e">
        <f>VLOOKUP(E:E,出库明细!H:I,2,0)</f>
        <v>#N/A</v>
      </c>
      <c r="BZ23" t="s">
        <v>156</v>
      </c>
    </row>
    <row r="24" spans="1:78">
      <c r="A24" s="21">
        <v>2509</v>
      </c>
      <c r="B24" s="21">
        <v>2508</v>
      </c>
      <c r="C24" s="21" t="s">
        <v>78</v>
      </c>
      <c r="D24" s="21" t="s">
        <v>465</v>
      </c>
      <c r="E24" s="21" t="s">
        <v>539</v>
      </c>
      <c r="F24" s="21" t="s">
        <v>81</v>
      </c>
      <c r="G24" s="21" t="s">
        <v>126</v>
      </c>
      <c r="H24" s="21" t="s">
        <v>83</v>
      </c>
      <c r="I24" s="21" t="s">
        <v>540</v>
      </c>
      <c r="J24" s="21" t="s">
        <v>541</v>
      </c>
      <c r="K24" s="21" t="s">
        <v>86</v>
      </c>
      <c r="L24" s="21" t="s">
        <v>87</v>
      </c>
      <c r="M24" s="21" t="s">
        <v>129</v>
      </c>
      <c r="N24" s="21" t="s">
        <v>12</v>
      </c>
      <c r="O24" s="21" t="s">
        <v>542</v>
      </c>
      <c r="P24" s="21" t="s">
        <v>543</v>
      </c>
      <c r="Q24" s="21">
        <v>73095</v>
      </c>
      <c r="R24" s="21" t="s">
        <v>87</v>
      </c>
      <c r="S24" s="21" t="s">
        <v>91</v>
      </c>
      <c r="T24" s="21" t="s">
        <v>92</v>
      </c>
      <c r="U24" s="21" t="s">
        <v>93</v>
      </c>
      <c r="V24" s="21" t="s">
        <v>132</v>
      </c>
      <c r="W24" s="21" t="s">
        <v>91</v>
      </c>
      <c r="X24" s="21" t="s">
        <v>544</v>
      </c>
      <c r="Y24" s="21" t="s">
        <v>545</v>
      </c>
      <c r="Z24" s="21" t="s">
        <v>546</v>
      </c>
      <c r="AA24" s="21" t="s">
        <v>472</v>
      </c>
      <c r="AB24" s="21" t="s">
        <v>547</v>
      </c>
      <c r="AC24" s="21" t="s">
        <v>548</v>
      </c>
      <c r="AD24" s="21" t="s">
        <v>549</v>
      </c>
      <c r="AE24" s="21" t="s">
        <v>550</v>
      </c>
      <c r="AF24" s="21" t="s">
        <v>551</v>
      </c>
      <c r="AG24" s="21" t="s">
        <v>515</v>
      </c>
      <c r="AH24" s="21" t="s">
        <v>380</v>
      </c>
      <c r="AI24" s="21" t="s">
        <v>246</v>
      </c>
      <c r="AJ24" s="21" t="s">
        <v>552</v>
      </c>
      <c r="AK24" s="21" t="s">
        <v>248</v>
      </c>
      <c r="AL24" s="21" t="s">
        <v>553</v>
      </c>
      <c r="AM24" s="21" t="s">
        <v>554</v>
      </c>
      <c r="AN24" s="21" t="s">
        <v>111</v>
      </c>
      <c r="AO24" s="21" t="s">
        <v>112</v>
      </c>
      <c r="AP24" s="21" t="s">
        <v>111</v>
      </c>
      <c r="AQ24" s="21" t="s">
        <v>553</v>
      </c>
      <c r="AR24" s="21" t="s">
        <v>554</v>
      </c>
      <c r="AS24" s="21" t="s">
        <v>113</v>
      </c>
      <c r="AT24" s="21" t="s">
        <v>202</v>
      </c>
      <c r="AU24" s="21" t="s">
        <v>87</v>
      </c>
      <c r="AV24" s="21" t="s">
        <v>202</v>
      </c>
      <c r="AW24" s="21" t="s">
        <v>231</v>
      </c>
      <c r="AX24" s="21" t="s">
        <v>87</v>
      </c>
      <c r="AY24" s="21" t="s">
        <v>555</v>
      </c>
      <c r="AZ24" s="21" t="s">
        <v>87</v>
      </c>
      <c r="BA24" s="21" t="s">
        <v>556</v>
      </c>
      <c r="BB24" s="21" t="s">
        <v>87</v>
      </c>
      <c r="BC24" s="21" t="s">
        <v>87</v>
      </c>
      <c r="BD24" s="21" t="s">
        <v>557</v>
      </c>
      <c r="BE24" s="21" t="s">
        <v>87</v>
      </c>
      <c r="BF24" s="21" t="s">
        <v>87</v>
      </c>
      <c r="BG24" s="21" t="s">
        <v>87</v>
      </c>
      <c r="BH24" s="21" t="s">
        <v>87</v>
      </c>
      <c r="BI24" s="21" t="s">
        <v>87</v>
      </c>
      <c r="BJ24" s="21" t="s">
        <v>558</v>
      </c>
      <c r="BK24" s="21" t="s">
        <v>87</v>
      </c>
      <c r="BL24" s="21" t="s">
        <v>118</v>
      </c>
      <c r="BM24" s="21" t="s">
        <v>559</v>
      </c>
      <c r="BN24" s="23">
        <v>0</v>
      </c>
      <c r="BO24" s="23">
        <v>255.78</v>
      </c>
      <c r="BP24" s="23">
        <v>1351</v>
      </c>
      <c r="BQ24" s="23">
        <v>0</v>
      </c>
      <c r="BR24" s="23">
        <v>0</v>
      </c>
      <c r="BS24" s="23">
        <v>235</v>
      </c>
      <c r="BT24" s="23">
        <v>1841.78</v>
      </c>
      <c r="BU24" s="21" t="s">
        <v>120</v>
      </c>
      <c r="BV24" s="21"/>
      <c r="BW24" s="21" t="s">
        <v>154</v>
      </c>
      <c r="BX24" s="21" t="s">
        <v>122</v>
      </c>
      <c r="BY24" t="e">
        <f>VLOOKUP(E:E,出库明细!H:I,2,0)</f>
        <v>#N/A</v>
      </c>
      <c r="BZ24" t="s">
        <v>123</v>
      </c>
    </row>
    <row r="25" spans="1:78">
      <c r="A25" s="21">
        <v>2509</v>
      </c>
      <c r="B25" s="21">
        <v>2508</v>
      </c>
      <c r="C25" s="21" t="s">
        <v>78</v>
      </c>
      <c r="D25" s="21" t="s">
        <v>560</v>
      </c>
      <c r="E25" s="21" t="s">
        <v>561</v>
      </c>
      <c r="F25" s="21" t="s">
        <v>81</v>
      </c>
      <c r="G25" s="21" t="s">
        <v>126</v>
      </c>
      <c r="H25" s="21" t="s">
        <v>83</v>
      </c>
      <c r="I25" s="21" t="s">
        <v>562</v>
      </c>
      <c r="J25" s="21" t="s">
        <v>563</v>
      </c>
      <c r="K25" s="21" t="s">
        <v>86</v>
      </c>
      <c r="L25" s="21" t="s">
        <v>87</v>
      </c>
      <c r="M25" s="21" t="s">
        <v>189</v>
      </c>
      <c r="N25" s="21" t="s">
        <v>12</v>
      </c>
      <c r="O25" s="21" t="s">
        <v>390</v>
      </c>
      <c r="P25" s="21" t="s">
        <v>564</v>
      </c>
      <c r="Q25" s="21">
        <v>38010</v>
      </c>
      <c r="R25" s="21" t="s">
        <v>87</v>
      </c>
      <c r="S25" s="21" t="s">
        <v>91</v>
      </c>
      <c r="T25" s="21" t="s">
        <v>92</v>
      </c>
      <c r="U25" s="21" t="s">
        <v>93</v>
      </c>
      <c r="V25" s="21" t="s">
        <v>192</v>
      </c>
      <c r="W25" s="21" t="s">
        <v>91</v>
      </c>
      <c r="X25" s="21" t="s">
        <v>565</v>
      </c>
      <c r="Y25" s="21" t="s">
        <v>566</v>
      </c>
      <c r="Z25" s="21" t="s">
        <v>567</v>
      </c>
      <c r="AA25" s="21" t="s">
        <v>568</v>
      </c>
      <c r="AB25" s="21" t="s">
        <v>569</v>
      </c>
      <c r="AC25" s="21" t="s">
        <v>570</v>
      </c>
      <c r="AD25" s="21" t="s">
        <v>571</v>
      </c>
      <c r="AE25" s="21" t="s">
        <v>572</v>
      </c>
      <c r="AF25" s="21" t="s">
        <v>573</v>
      </c>
      <c r="AG25" s="21" t="s">
        <v>574</v>
      </c>
      <c r="AH25" s="21" t="s">
        <v>380</v>
      </c>
      <c r="AI25" s="21" t="s">
        <v>142</v>
      </c>
      <c r="AJ25" s="21" t="s">
        <v>575</v>
      </c>
      <c r="AK25" s="21" t="s">
        <v>144</v>
      </c>
      <c r="AL25" s="21" t="s">
        <v>145</v>
      </c>
      <c r="AM25" s="21" t="s">
        <v>146</v>
      </c>
      <c r="AN25" s="21" t="s">
        <v>111</v>
      </c>
      <c r="AO25" s="21" t="s">
        <v>112</v>
      </c>
      <c r="AP25" s="21" t="s">
        <v>111</v>
      </c>
      <c r="AQ25" s="21" t="s">
        <v>145</v>
      </c>
      <c r="AR25" s="21" t="s">
        <v>146</v>
      </c>
      <c r="AS25" s="21" t="s">
        <v>113</v>
      </c>
      <c r="AT25" s="21" t="s">
        <v>226</v>
      </c>
      <c r="AU25" s="21" t="s">
        <v>87</v>
      </c>
      <c r="AV25" s="21" t="s">
        <v>226</v>
      </c>
      <c r="AW25" s="21" t="s">
        <v>231</v>
      </c>
      <c r="AX25" s="21" t="s">
        <v>576</v>
      </c>
      <c r="AY25" s="21" t="s">
        <v>575</v>
      </c>
      <c r="AZ25" s="21" t="s">
        <v>87</v>
      </c>
      <c r="BA25" s="21" t="s">
        <v>87</v>
      </c>
      <c r="BB25" s="21" t="s">
        <v>87</v>
      </c>
      <c r="BC25" s="21" t="s">
        <v>87</v>
      </c>
      <c r="BD25" s="21" t="s">
        <v>577</v>
      </c>
      <c r="BE25" s="21" t="s">
        <v>87</v>
      </c>
      <c r="BF25" s="21" t="s">
        <v>87</v>
      </c>
      <c r="BG25" s="21" t="s">
        <v>87</v>
      </c>
      <c r="BH25" s="21" t="s">
        <v>87</v>
      </c>
      <c r="BI25" s="21" t="s">
        <v>87</v>
      </c>
      <c r="BJ25" s="21" t="s">
        <v>209</v>
      </c>
      <c r="BK25" s="21" t="s">
        <v>87</v>
      </c>
      <c r="BL25" s="21" t="s">
        <v>118</v>
      </c>
      <c r="BM25" s="21" t="s">
        <v>578</v>
      </c>
      <c r="BN25" s="23">
        <v>1468.96</v>
      </c>
      <c r="BO25" s="23">
        <v>231.42</v>
      </c>
      <c r="BP25" s="23">
        <v>579</v>
      </c>
      <c r="BQ25" s="23">
        <v>235.0336</v>
      </c>
      <c r="BR25" s="23">
        <v>161.5856</v>
      </c>
      <c r="BS25" s="23">
        <v>0</v>
      </c>
      <c r="BT25" s="23">
        <v>2675.9992</v>
      </c>
      <c r="BU25" s="21" t="s">
        <v>120</v>
      </c>
      <c r="BV25" s="21"/>
      <c r="BW25" s="21" t="s">
        <v>184</v>
      </c>
      <c r="BX25" s="21" t="s">
        <v>155</v>
      </c>
      <c r="BY25" t="str">
        <f>VLOOKUP(E:E,出库明细!H:I,2,0)</f>
        <v>气悬浮打不开</v>
      </c>
      <c r="BZ25" t="s">
        <v>123</v>
      </c>
    </row>
    <row r="26" spans="1:78">
      <c r="A26" s="21">
        <v>2509</v>
      </c>
      <c r="B26" s="21">
        <v>2508</v>
      </c>
      <c r="C26" s="21" t="s">
        <v>78</v>
      </c>
      <c r="D26" s="21" t="s">
        <v>185</v>
      </c>
      <c r="E26" s="21" t="s">
        <v>579</v>
      </c>
      <c r="F26" s="21" t="s">
        <v>81</v>
      </c>
      <c r="G26" s="21" t="s">
        <v>82</v>
      </c>
      <c r="H26" s="21" t="s">
        <v>83</v>
      </c>
      <c r="I26" s="21" t="s">
        <v>580</v>
      </c>
      <c r="J26" s="21" t="s">
        <v>581</v>
      </c>
      <c r="K26" s="21" t="s">
        <v>86</v>
      </c>
      <c r="L26" s="21" t="s">
        <v>87</v>
      </c>
      <c r="M26" s="21" t="s">
        <v>189</v>
      </c>
      <c r="N26" s="21" t="s">
        <v>12</v>
      </c>
      <c r="O26" s="21" t="s">
        <v>582</v>
      </c>
      <c r="P26" s="21" t="s">
        <v>583</v>
      </c>
      <c r="Q26" s="21">
        <v>61427</v>
      </c>
      <c r="R26" s="21" t="s">
        <v>87</v>
      </c>
      <c r="S26" s="21" t="s">
        <v>91</v>
      </c>
      <c r="T26" s="21" t="s">
        <v>92</v>
      </c>
      <c r="U26" s="21" t="s">
        <v>93</v>
      </c>
      <c r="V26" s="21" t="s">
        <v>192</v>
      </c>
      <c r="W26" s="21" t="s">
        <v>91</v>
      </c>
      <c r="X26" s="21" t="s">
        <v>584</v>
      </c>
      <c r="Y26" s="21" t="s">
        <v>585</v>
      </c>
      <c r="Z26" s="21" t="s">
        <v>586</v>
      </c>
      <c r="AA26" s="21" t="s">
        <v>587</v>
      </c>
      <c r="AB26" s="21" t="s">
        <v>588</v>
      </c>
      <c r="AC26" s="21" t="s">
        <v>589</v>
      </c>
      <c r="AD26" s="21" t="s">
        <v>590</v>
      </c>
      <c r="AE26" s="21" t="s">
        <v>591</v>
      </c>
      <c r="AF26" s="21" t="s">
        <v>592</v>
      </c>
      <c r="AG26" s="21" t="s">
        <v>141</v>
      </c>
      <c r="AH26" s="21" t="s">
        <v>380</v>
      </c>
      <c r="AI26" s="21" t="s">
        <v>397</v>
      </c>
      <c r="AJ26" s="21" t="s">
        <v>593</v>
      </c>
      <c r="AK26" s="21" t="s">
        <v>399</v>
      </c>
      <c r="AL26" s="21" t="s">
        <v>400</v>
      </c>
      <c r="AM26" s="21" t="s">
        <v>401</v>
      </c>
      <c r="AN26" s="21" t="s">
        <v>111</v>
      </c>
      <c r="AO26" s="21" t="s">
        <v>112</v>
      </c>
      <c r="AP26" s="21" t="s">
        <v>111</v>
      </c>
      <c r="AQ26" s="21" t="s">
        <v>400</v>
      </c>
      <c r="AR26" s="21" t="s">
        <v>401</v>
      </c>
      <c r="AS26" s="21" t="s">
        <v>113</v>
      </c>
      <c r="AT26" s="21" t="s">
        <v>206</v>
      </c>
      <c r="AU26" s="21" t="s">
        <v>87</v>
      </c>
      <c r="AV26" s="21" t="s">
        <v>206</v>
      </c>
      <c r="AW26" s="21" t="s">
        <v>179</v>
      </c>
      <c r="AX26" s="21" t="s">
        <v>594</v>
      </c>
      <c r="AY26" s="21" t="s">
        <v>87</v>
      </c>
      <c r="AZ26" s="21" t="s">
        <v>87</v>
      </c>
      <c r="BA26" s="21" t="s">
        <v>87</v>
      </c>
      <c r="BB26" s="21" t="s">
        <v>87</v>
      </c>
      <c r="BC26" s="21" t="s">
        <v>87</v>
      </c>
      <c r="BD26" s="21" t="s">
        <v>325</v>
      </c>
      <c r="BE26" s="21" t="s">
        <v>87</v>
      </c>
      <c r="BF26" s="21" t="s">
        <v>87</v>
      </c>
      <c r="BG26" s="21" t="s">
        <v>87</v>
      </c>
      <c r="BH26" s="21" t="s">
        <v>87</v>
      </c>
      <c r="BI26" s="21" t="s">
        <v>87</v>
      </c>
      <c r="BJ26" s="21" t="s">
        <v>326</v>
      </c>
      <c r="BK26" s="21" t="s">
        <v>87</v>
      </c>
      <c r="BL26" s="21" t="s">
        <v>118</v>
      </c>
      <c r="BM26" s="21" t="s">
        <v>595</v>
      </c>
      <c r="BN26" s="23">
        <v>86.45</v>
      </c>
      <c r="BO26" s="23">
        <v>247.38</v>
      </c>
      <c r="BP26" s="23">
        <v>0</v>
      </c>
      <c r="BQ26" s="23">
        <v>13.832</v>
      </c>
      <c r="BR26" s="23">
        <v>9.5095</v>
      </c>
      <c r="BS26" s="23">
        <v>0</v>
      </c>
      <c r="BT26" s="23">
        <v>357.1715</v>
      </c>
      <c r="BU26" s="21" t="s">
        <v>120</v>
      </c>
      <c r="BV26" s="21"/>
      <c r="BW26" s="21" t="s">
        <v>121</v>
      </c>
      <c r="BX26" s="21" t="s">
        <v>155</v>
      </c>
      <c r="BY26">
        <f>VLOOKUP(E:E,出库明细!H:I,2,0)</f>
        <v>0</v>
      </c>
      <c r="BZ26" t="s">
        <v>123</v>
      </c>
    </row>
    <row r="27" spans="1:78">
      <c r="A27" s="21">
        <v>2509</v>
      </c>
      <c r="B27" s="21">
        <v>2508</v>
      </c>
      <c r="C27" s="21" t="s">
        <v>78</v>
      </c>
      <c r="D27" s="21" t="s">
        <v>596</v>
      </c>
      <c r="E27" s="21" t="s">
        <v>597</v>
      </c>
      <c r="F27" s="21" t="s">
        <v>81</v>
      </c>
      <c r="G27" s="21" t="s">
        <v>126</v>
      </c>
      <c r="H27" s="21" t="s">
        <v>83</v>
      </c>
      <c r="I27" s="21" t="s">
        <v>598</v>
      </c>
      <c r="J27" s="21" t="s">
        <v>599</v>
      </c>
      <c r="K27" s="21" t="s">
        <v>86</v>
      </c>
      <c r="L27" s="21" t="s">
        <v>87</v>
      </c>
      <c r="M27" s="21" t="s">
        <v>283</v>
      </c>
      <c r="N27" s="21" t="s">
        <v>12</v>
      </c>
      <c r="O27" s="21" t="s">
        <v>564</v>
      </c>
      <c r="P27" s="21" t="s">
        <v>600</v>
      </c>
      <c r="Q27" s="21">
        <v>2367</v>
      </c>
      <c r="R27" s="21" t="s">
        <v>87</v>
      </c>
      <c r="S27" s="21" t="s">
        <v>91</v>
      </c>
      <c r="T27" s="21" t="s">
        <v>92</v>
      </c>
      <c r="U27" s="21" t="s">
        <v>93</v>
      </c>
      <c r="V27" s="21" t="s">
        <v>192</v>
      </c>
      <c r="W27" s="21" t="s">
        <v>91</v>
      </c>
      <c r="X27" s="21" t="s">
        <v>286</v>
      </c>
      <c r="Y27" s="21" t="s">
        <v>287</v>
      </c>
      <c r="Z27" s="21" t="s">
        <v>601</v>
      </c>
      <c r="AA27" s="21" t="s">
        <v>602</v>
      </c>
      <c r="AB27" s="21" t="s">
        <v>603</v>
      </c>
      <c r="AC27" s="21" t="s">
        <v>604</v>
      </c>
      <c r="AD27" s="21" t="s">
        <v>605</v>
      </c>
      <c r="AE27" s="21" t="s">
        <v>224</v>
      </c>
      <c r="AF27" s="21" t="s">
        <v>294</v>
      </c>
      <c r="AG27" s="21" t="s">
        <v>606</v>
      </c>
      <c r="AH27" s="21" t="s">
        <v>574</v>
      </c>
      <c r="AI27" s="21" t="s">
        <v>203</v>
      </c>
      <c r="AJ27" s="21" t="s">
        <v>607</v>
      </c>
      <c r="AK27" s="21" t="s">
        <v>205</v>
      </c>
      <c r="AL27" s="21" t="s">
        <v>109</v>
      </c>
      <c r="AM27" s="21" t="s">
        <v>110</v>
      </c>
      <c r="AN27" s="21" t="s">
        <v>111</v>
      </c>
      <c r="AO27" s="21" t="s">
        <v>112</v>
      </c>
      <c r="AP27" s="21" t="s">
        <v>111</v>
      </c>
      <c r="AQ27" s="21" t="s">
        <v>249</v>
      </c>
      <c r="AR27" s="21" t="s">
        <v>146</v>
      </c>
      <c r="AS27" s="21" t="s">
        <v>113</v>
      </c>
      <c r="AT27" s="21" t="s">
        <v>226</v>
      </c>
      <c r="AU27" s="21" t="s">
        <v>87</v>
      </c>
      <c r="AV27" s="21" t="s">
        <v>226</v>
      </c>
      <c r="AW27" s="21" t="s">
        <v>231</v>
      </c>
      <c r="AX27" s="21" t="s">
        <v>87</v>
      </c>
      <c r="AY27" s="21" t="s">
        <v>608</v>
      </c>
      <c r="AZ27" s="21" t="s">
        <v>87</v>
      </c>
      <c r="BA27" s="21" t="s">
        <v>609</v>
      </c>
      <c r="BB27" s="21" t="s">
        <v>87</v>
      </c>
      <c r="BC27" s="21" t="s">
        <v>610</v>
      </c>
      <c r="BD27" s="21" t="s">
        <v>301</v>
      </c>
      <c r="BE27" s="21" t="s">
        <v>87</v>
      </c>
      <c r="BF27" s="21" t="s">
        <v>87</v>
      </c>
      <c r="BG27" s="21" t="s">
        <v>87</v>
      </c>
      <c r="BH27" s="21" t="s">
        <v>87</v>
      </c>
      <c r="BI27" s="21" t="s">
        <v>87</v>
      </c>
      <c r="BJ27" s="21" t="s">
        <v>302</v>
      </c>
      <c r="BK27" s="21" t="s">
        <v>87</v>
      </c>
      <c r="BL27" s="21" t="s">
        <v>118</v>
      </c>
      <c r="BM27" s="21" t="s">
        <v>611</v>
      </c>
      <c r="BN27" s="23">
        <v>0</v>
      </c>
      <c r="BO27" s="23">
        <v>273.42</v>
      </c>
      <c r="BP27" s="23">
        <v>365</v>
      </c>
      <c r="BQ27" s="23">
        <v>0</v>
      </c>
      <c r="BR27" s="23">
        <v>0</v>
      </c>
      <c r="BS27" s="23">
        <v>35</v>
      </c>
      <c r="BT27" s="23">
        <v>673.42</v>
      </c>
      <c r="BU27" s="21" t="s">
        <v>120</v>
      </c>
      <c r="BV27" s="21"/>
      <c r="BW27" s="21" t="s">
        <v>154</v>
      </c>
      <c r="BX27" s="21" t="s">
        <v>122</v>
      </c>
      <c r="BY27" t="e">
        <f>VLOOKUP(E:E,出库明细!H:I,2,0)</f>
        <v>#N/A</v>
      </c>
      <c r="BZ27" t="s">
        <v>123</v>
      </c>
    </row>
    <row r="28" spans="1:78">
      <c r="A28" s="21">
        <v>2509</v>
      </c>
      <c r="B28" s="21">
        <v>2508</v>
      </c>
      <c r="C28" s="21" t="s">
        <v>78</v>
      </c>
      <c r="D28" s="21" t="s">
        <v>185</v>
      </c>
      <c r="E28" s="21" t="s">
        <v>612</v>
      </c>
      <c r="F28" s="21" t="s">
        <v>81</v>
      </c>
      <c r="G28" s="21" t="s">
        <v>82</v>
      </c>
      <c r="H28" s="21" t="s">
        <v>83</v>
      </c>
      <c r="I28" s="21" t="s">
        <v>613</v>
      </c>
      <c r="J28" s="21" t="s">
        <v>614</v>
      </c>
      <c r="K28" s="21" t="s">
        <v>86</v>
      </c>
      <c r="L28" s="21" t="s">
        <v>87</v>
      </c>
      <c r="M28" s="21" t="s">
        <v>189</v>
      </c>
      <c r="N28" s="21" t="s">
        <v>12</v>
      </c>
      <c r="O28" s="21" t="s">
        <v>615</v>
      </c>
      <c r="P28" s="21" t="s">
        <v>616</v>
      </c>
      <c r="Q28" s="21">
        <v>96668</v>
      </c>
      <c r="R28" s="21" t="s">
        <v>87</v>
      </c>
      <c r="S28" s="21" t="s">
        <v>91</v>
      </c>
      <c r="T28" s="21" t="s">
        <v>92</v>
      </c>
      <c r="U28" s="21" t="s">
        <v>93</v>
      </c>
      <c r="V28" s="21" t="s">
        <v>192</v>
      </c>
      <c r="W28" s="21" t="s">
        <v>91</v>
      </c>
      <c r="X28" s="21" t="s">
        <v>617</v>
      </c>
      <c r="Y28" s="21" t="s">
        <v>618</v>
      </c>
      <c r="Z28" s="21" t="s">
        <v>619</v>
      </c>
      <c r="AA28" s="21" t="s">
        <v>196</v>
      </c>
      <c r="AB28" s="21" t="s">
        <v>355</v>
      </c>
      <c r="AC28" s="21" t="s">
        <v>356</v>
      </c>
      <c r="AD28" s="21" t="s">
        <v>357</v>
      </c>
      <c r="AE28" s="21" t="s">
        <v>620</v>
      </c>
      <c r="AF28" s="21" t="s">
        <v>359</v>
      </c>
      <c r="AG28" s="21" t="s">
        <v>574</v>
      </c>
      <c r="AH28" s="21" t="s">
        <v>574</v>
      </c>
      <c r="AI28" s="21" t="s">
        <v>246</v>
      </c>
      <c r="AJ28" s="21" t="s">
        <v>621</v>
      </c>
      <c r="AK28" s="21" t="s">
        <v>248</v>
      </c>
      <c r="AL28" s="21" t="s">
        <v>249</v>
      </c>
      <c r="AM28" s="21" t="s">
        <v>146</v>
      </c>
      <c r="AN28" s="21" t="s">
        <v>111</v>
      </c>
      <c r="AO28" s="21" t="s">
        <v>112</v>
      </c>
      <c r="AP28" s="21" t="s">
        <v>111</v>
      </c>
      <c r="AQ28" s="21" t="s">
        <v>249</v>
      </c>
      <c r="AR28" s="21" t="s">
        <v>146</v>
      </c>
      <c r="AS28" s="21" t="s">
        <v>402</v>
      </c>
      <c r="AT28" s="21" t="s">
        <v>174</v>
      </c>
      <c r="AU28" s="21" t="s">
        <v>87</v>
      </c>
      <c r="AV28" s="21" t="s">
        <v>174</v>
      </c>
      <c r="AW28" s="21" t="s">
        <v>207</v>
      </c>
      <c r="AX28" s="21" t="s">
        <v>87</v>
      </c>
      <c r="AY28" s="21" t="s">
        <v>87</v>
      </c>
      <c r="AZ28" s="21" t="s">
        <v>87</v>
      </c>
      <c r="BA28" s="21" t="s">
        <v>87</v>
      </c>
      <c r="BB28" s="21" t="s">
        <v>87</v>
      </c>
      <c r="BC28" s="21" t="s">
        <v>87</v>
      </c>
      <c r="BD28" s="21" t="s">
        <v>208</v>
      </c>
      <c r="BE28" s="21" t="s">
        <v>87</v>
      </c>
      <c r="BF28" s="21" t="s">
        <v>87</v>
      </c>
      <c r="BG28" s="21" t="s">
        <v>87</v>
      </c>
      <c r="BH28" s="21" t="s">
        <v>87</v>
      </c>
      <c r="BI28" s="21" t="s">
        <v>87</v>
      </c>
      <c r="BJ28" s="21" t="s">
        <v>366</v>
      </c>
      <c r="BK28" s="21" t="s">
        <v>87</v>
      </c>
      <c r="BL28" s="21" t="s">
        <v>118</v>
      </c>
      <c r="BM28" s="21" t="s">
        <v>367</v>
      </c>
      <c r="BN28" s="23">
        <v>1471.91</v>
      </c>
      <c r="BO28" s="23">
        <v>231.42</v>
      </c>
      <c r="BP28" s="23">
        <v>0</v>
      </c>
      <c r="BQ28" s="23">
        <v>235.5056</v>
      </c>
      <c r="BR28" s="23">
        <v>161.9101</v>
      </c>
      <c r="BS28" s="23">
        <v>0</v>
      </c>
      <c r="BT28" s="23">
        <v>2100.7457</v>
      </c>
      <c r="BU28" s="21" t="s">
        <v>120</v>
      </c>
      <c r="BV28" s="21"/>
      <c r="BW28" s="21" t="s">
        <v>121</v>
      </c>
      <c r="BX28" s="21" t="s">
        <v>155</v>
      </c>
      <c r="BY28" t="str">
        <f>VLOOKUP(E:E,出库明细!H:I,2,0)</f>
        <v>调节滚轮开裂/VDC阀漏气</v>
      </c>
      <c r="BZ28" t="s">
        <v>156</v>
      </c>
    </row>
    <row r="29" spans="1:78">
      <c r="A29" s="21">
        <v>2509</v>
      </c>
      <c r="B29" s="21">
        <v>2508</v>
      </c>
      <c r="C29" s="21" t="s">
        <v>78</v>
      </c>
      <c r="D29" s="21" t="s">
        <v>413</v>
      </c>
      <c r="E29" s="21" t="s">
        <v>622</v>
      </c>
      <c r="F29" s="21" t="s">
        <v>81</v>
      </c>
      <c r="G29" s="21" t="s">
        <v>126</v>
      </c>
      <c r="H29" s="21" t="s">
        <v>83</v>
      </c>
      <c r="I29" s="21" t="s">
        <v>623</v>
      </c>
      <c r="J29" s="21" t="s">
        <v>624</v>
      </c>
      <c r="K29" s="21" t="s">
        <v>86</v>
      </c>
      <c r="L29" s="21" t="s">
        <v>87</v>
      </c>
      <c r="M29" s="21" t="s">
        <v>625</v>
      </c>
      <c r="N29" s="21" t="s">
        <v>12</v>
      </c>
      <c r="O29" s="21" t="s">
        <v>626</v>
      </c>
      <c r="P29" s="21" t="s">
        <v>627</v>
      </c>
      <c r="Q29" s="21">
        <v>20805</v>
      </c>
      <c r="R29" s="21" t="s">
        <v>87</v>
      </c>
      <c r="S29" s="21" t="s">
        <v>91</v>
      </c>
      <c r="T29" s="21" t="s">
        <v>488</v>
      </c>
      <c r="U29" s="21" t="s">
        <v>628</v>
      </c>
      <c r="V29" s="21" t="s">
        <v>192</v>
      </c>
      <c r="W29" s="21" t="s">
        <v>91</v>
      </c>
      <c r="X29" s="21" t="s">
        <v>629</v>
      </c>
      <c r="Y29" s="21" t="s">
        <v>630</v>
      </c>
      <c r="Z29" s="21" t="s">
        <v>631</v>
      </c>
      <c r="AA29" s="21" t="s">
        <v>425</v>
      </c>
      <c r="AB29" s="21" t="s">
        <v>632</v>
      </c>
      <c r="AC29" s="21" t="s">
        <v>633</v>
      </c>
      <c r="AD29" s="21" t="s">
        <v>634</v>
      </c>
      <c r="AE29" s="21" t="s">
        <v>635</v>
      </c>
      <c r="AF29" s="21" t="s">
        <v>636</v>
      </c>
      <c r="AG29" s="21" t="s">
        <v>574</v>
      </c>
      <c r="AH29" s="21" t="s">
        <v>574</v>
      </c>
      <c r="AI29" s="21" t="s">
        <v>203</v>
      </c>
      <c r="AJ29" s="21" t="s">
        <v>637</v>
      </c>
      <c r="AK29" s="21" t="s">
        <v>205</v>
      </c>
      <c r="AL29" s="21" t="s">
        <v>109</v>
      </c>
      <c r="AM29" s="21" t="s">
        <v>110</v>
      </c>
      <c r="AN29" s="21" t="s">
        <v>111</v>
      </c>
      <c r="AO29" s="21" t="s">
        <v>112</v>
      </c>
      <c r="AP29" s="21" t="s">
        <v>111</v>
      </c>
      <c r="AQ29" s="21" t="s">
        <v>638</v>
      </c>
      <c r="AR29" s="21" t="s">
        <v>319</v>
      </c>
      <c r="AS29" s="21" t="s">
        <v>113</v>
      </c>
      <c r="AT29" s="21" t="s">
        <v>202</v>
      </c>
      <c r="AU29" s="21" t="s">
        <v>87</v>
      </c>
      <c r="AV29" s="21" t="s">
        <v>202</v>
      </c>
      <c r="AW29" s="21" t="s">
        <v>231</v>
      </c>
      <c r="AX29" s="21" t="s">
        <v>87</v>
      </c>
      <c r="AY29" s="21" t="s">
        <v>639</v>
      </c>
      <c r="AZ29" s="21" t="s">
        <v>87</v>
      </c>
      <c r="BA29" s="21" t="s">
        <v>87</v>
      </c>
      <c r="BB29" s="21" t="s">
        <v>87</v>
      </c>
      <c r="BC29" s="21" t="s">
        <v>87</v>
      </c>
      <c r="BD29" s="21" t="s">
        <v>640</v>
      </c>
      <c r="BE29" s="21" t="s">
        <v>87</v>
      </c>
      <c r="BF29" s="21" t="s">
        <v>87</v>
      </c>
      <c r="BG29" s="21" t="s">
        <v>87</v>
      </c>
      <c r="BH29" s="21" t="s">
        <v>87</v>
      </c>
      <c r="BI29" s="21" t="s">
        <v>87</v>
      </c>
      <c r="BJ29" s="21" t="s">
        <v>641</v>
      </c>
      <c r="BK29" s="21" t="s">
        <v>87</v>
      </c>
      <c r="BL29" s="21" t="s">
        <v>118</v>
      </c>
      <c r="BM29" s="21" t="s">
        <v>642</v>
      </c>
      <c r="BN29" s="23">
        <v>396.34</v>
      </c>
      <c r="BO29" s="23">
        <v>273.42</v>
      </c>
      <c r="BP29" s="23">
        <v>341</v>
      </c>
      <c r="BQ29" s="23">
        <v>63.4144</v>
      </c>
      <c r="BR29" s="23">
        <v>43.5974</v>
      </c>
      <c r="BS29" s="23">
        <v>0</v>
      </c>
      <c r="BT29" s="23">
        <v>1117.7718</v>
      </c>
      <c r="BU29" s="21" t="s">
        <v>120</v>
      </c>
      <c r="BV29" s="21"/>
      <c r="BW29" s="21" t="s">
        <v>184</v>
      </c>
      <c r="BX29" s="21" t="s">
        <v>155</v>
      </c>
      <c r="BY29">
        <f>VLOOKUP(E:E,出库明细!H:I,2,0)</f>
        <v>0</v>
      </c>
      <c r="BZ29" t="s">
        <v>123</v>
      </c>
    </row>
    <row r="30" spans="1:78">
      <c r="A30" s="21">
        <v>2509</v>
      </c>
      <c r="B30" s="21">
        <v>2508</v>
      </c>
      <c r="C30" s="21" t="s">
        <v>78</v>
      </c>
      <c r="D30" s="21" t="s">
        <v>124</v>
      </c>
      <c r="E30" s="21" t="s">
        <v>643</v>
      </c>
      <c r="F30" s="21" t="s">
        <v>81</v>
      </c>
      <c r="G30" s="21" t="s">
        <v>82</v>
      </c>
      <c r="H30" s="21" t="s">
        <v>83</v>
      </c>
      <c r="I30" s="21" t="s">
        <v>644</v>
      </c>
      <c r="J30" s="21" t="s">
        <v>645</v>
      </c>
      <c r="K30" s="21" t="s">
        <v>86</v>
      </c>
      <c r="L30" s="21" t="s">
        <v>87</v>
      </c>
      <c r="M30" s="21" t="s">
        <v>129</v>
      </c>
      <c r="N30" s="21" t="s">
        <v>12</v>
      </c>
      <c r="O30" s="21" t="s">
        <v>615</v>
      </c>
      <c r="P30" s="21" t="s">
        <v>646</v>
      </c>
      <c r="Q30" s="21">
        <v>919</v>
      </c>
      <c r="R30" s="21" t="s">
        <v>87</v>
      </c>
      <c r="S30" s="21" t="s">
        <v>91</v>
      </c>
      <c r="T30" s="21" t="s">
        <v>92</v>
      </c>
      <c r="U30" s="21" t="s">
        <v>93</v>
      </c>
      <c r="V30" s="21" t="s">
        <v>132</v>
      </c>
      <c r="W30" s="21" t="s">
        <v>91</v>
      </c>
      <c r="X30" s="21" t="s">
        <v>544</v>
      </c>
      <c r="Y30" s="21" t="s">
        <v>133</v>
      </c>
      <c r="Z30" s="21" t="s">
        <v>647</v>
      </c>
      <c r="AA30" s="21" t="s">
        <v>135</v>
      </c>
      <c r="AB30" s="21" t="s">
        <v>136</v>
      </c>
      <c r="AC30" s="21" t="s">
        <v>137</v>
      </c>
      <c r="AD30" s="21" t="s">
        <v>138</v>
      </c>
      <c r="AE30" s="21" t="s">
        <v>91</v>
      </c>
      <c r="AF30" s="21" t="s">
        <v>648</v>
      </c>
      <c r="AG30" s="21" t="s">
        <v>649</v>
      </c>
      <c r="AH30" s="21" t="s">
        <v>574</v>
      </c>
      <c r="AI30" s="21" t="s">
        <v>650</v>
      </c>
      <c r="AJ30" s="21" t="s">
        <v>651</v>
      </c>
      <c r="AK30" s="21" t="s">
        <v>652</v>
      </c>
      <c r="AL30" s="21" t="s">
        <v>228</v>
      </c>
      <c r="AM30" s="21" t="s">
        <v>229</v>
      </c>
      <c r="AN30" s="21" t="s">
        <v>111</v>
      </c>
      <c r="AO30" s="21" t="s">
        <v>112</v>
      </c>
      <c r="AP30" s="21" t="s">
        <v>111</v>
      </c>
      <c r="AQ30" s="21" t="s">
        <v>228</v>
      </c>
      <c r="AR30" s="21" t="s">
        <v>229</v>
      </c>
      <c r="AS30" s="21" t="s">
        <v>113</v>
      </c>
      <c r="AT30" s="21" t="s">
        <v>174</v>
      </c>
      <c r="AU30" s="21" t="s">
        <v>87</v>
      </c>
      <c r="AV30" s="21" t="s">
        <v>174</v>
      </c>
      <c r="AW30" s="21" t="s">
        <v>148</v>
      </c>
      <c r="AX30" s="21" t="s">
        <v>87</v>
      </c>
      <c r="AY30" s="21" t="s">
        <v>87</v>
      </c>
      <c r="AZ30" s="21" t="s">
        <v>87</v>
      </c>
      <c r="BA30" s="21" t="s">
        <v>87</v>
      </c>
      <c r="BB30" s="21" t="s">
        <v>87</v>
      </c>
      <c r="BC30" s="21" t="s">
        <v>87</v>
      </c>
      <c r="BD30" s="21" t="s">
        <v>151</v>
      </c>
      <c r="BE30" s="21" t="s">
        <v>87</v>
      </c>
      <c r="BF30" s="21" t="s">
        <v>87</v>
      </c>
      <c r="BG30" s="21" t="s">
        <v>87</v>
      </c>
      <c r="BH30" s="21" t="s">
        <v>87</v>
      </c>
      <c r="BI30" s="21" t="s">
        <v>87</v>
      </c>
      <c r="BJ30" s="21" t="s">
        <v>152</v>
      </c>
      <c r="BK30" s="21" t="s">
        <v>87</v>
      </c>
      <c r="BL30" s="21" t="s">
        <v>118</v>
      </c>
      <c r="BM30" s="21" t="s">
        <v>153</v>
      </c>
      <c r="BN30" s="23">
        <v>194.18</v>
      </c>
      <c r="BO30" s="23">
        <v>95.76</v>
      </c>
      <c r="BP30" s="23">
        <v>0</v>
      </c>
      <c r="BQ30" s="23">
        <v>31.0688</v>
      </c>
      <c r="BR30" s="23">
        <v>21.3598</v>
      </c>
      <c r="BS30" s="23">
        <v>0</v>
      </c>
      <c r="BT30" s="23">
        <v>342.3686</v>
      </c>
      <c r="BU30" s="21" t="s">
        <v>120</v>
      </c>
      <c r="BV30" s="21"/>
      <c r="BW30" s="21" t="s">
        <v>154</v>
      </c>
      <c r="BX30" s="21" t="s">
        <v>155</v>
      </c>
      <c r="BY30">
        <f>VLOOKUP(E:E,出库明细!H:I,2,0)</f>
        <v>0</v>
      </c>
      <c r="BZ30" t="s">
        <v>123</v>
      </c>
    </row>
    <row r="31" spans="1:78">
      <c r="A31" s="21">
        <v>2509</v>
      </c>
      <c r="B31" s="21">
        <v>2508</v>
      </c>
      <c r="C31" s="21" t="s">
        <v>78</v>
      </c>
      <c r="D31" s="21" t="s">
        <v>157</v>
      </c>
      <c r="E31" s="21" t="s">
        <v>653</v>
      </c>
      <c r="F31" s="21" t="s">
        <v>81</v>
      </c>
      <c r="G31" s="21" t="s">
        <v>82</v>
      </c>
      <c r="H31" s="21" t="s">
        <v>83</v>
      </c>
      <c r="I31" s="21" t="s">
        <v>654</v>
      </c>
      <c r="J31" s="21" t="s">
        <v>655</v>
      </c>
      <c r="K31" s="21" t="s">
        <v>86</v>
      </c>
      <c r="L31" s="21" t="s">
        <v>87</v>
      </c>
      <c r="M31" s="21" t="s">
        <v>417</v>
      </c>
      <c r="N31" s="21" t="s">
        <v>12</v>
      </c>
      <c r="O31" s="21" t="s">
        <v>470</v>
      </c>
      <c r="P31" s="21" t="s">
        <v>656</v>
      </c>
      <c r="Q31" s="21">
        <v>191511</v>
      </c>
      <c r="R31" s="21" t="s">
        <v>87</v>
      </c>
      <c r="S31" s="21" t="s">
        <v>91</v>
      </c>
      <c r="T31" s="21" t="s">
        <v>488</v>
      </c>
      <c r="U31" s="21" t="s">
        <v>421</v>
      </c>
      <c r="V31" s="21" t="s">
        <v>164</v>
      </c>
      <c r="W31" s="21" t="s">
        <v>91</v>
      </c>
      <c r="X31" s="21" t="s">
        <v>489</v>
      </c>
      <c r="Y31" s="21" t="s">
        <v>218</v>
      </c>
      <c r="Z31" s="21" t="s">
        <v>657</v>
      </c>
      <c r="AA31" s="21" t="s">
        <v>168</v>
      </c>
      <c r="AB31" s="21" t="s">
        <v>658</v>
      </c>
      <c r="AC31" s="21" t="s">
        <v>659</v>
      </c>
      <c r="AD31" s="21" t="s">
        <v>660</v>
      </c>
      <c r="AE31" s="21" t="s">
        <v>661</v>
      </c>
      <c r="AF31" s="21" t="s">
        <v>662</v>
      </c>
      <c r="AG31" s="21" t="s">
        <v>663</v>
      </c>
      <c r="AH31" s="21" t="s">
        <v>574</v>
      </c>
      <c r="AI31" s="21" t="s">
        <v>246</v>
      </c>
      <c r="AJ31" s="21" t="s">
        <v>664</v>
      </c>
      <c r="AK31" s="21" t="s">
        <v>248</v>
      </c>
      <c r="AL31" s="21" t="s">
        <v>480</v>
      </c>
      <c r="AM31" s="21" t="s">
        <v>146</v>
      </c>
      <c r="AN31" s="21" t="s">
        <v>111</v>
      </c>
      <c r="AO31" s="21" t="s">
        <v>112</v>
      </c>
      <c r="AP31" s="21" t="s">
        <v>111</v>
      </c>
      <c r="AQ31" s="21" t="s">
        <v>480</v>
      </c>
      <c r="AR31" s="21" t="s">
        <v>146</v>
      </c>
      <c r="AS31" s="21" t="s">
        <v>113</v>
      </c>
      <c r="AT31" s="21" t="s">
        <v>230</v>
      </c>
      <c r="AU31" s="21" t="s">
        <v>87</v>
      </c>
      <c r="AV31" s="21" t="s">
        <v>230</v>
      </c>
      <c r="AW31" s="21" t="s">
        <v>179</v>
      </c>
      <c r="AX31" s="21" t="s">
        <v>87</v>
      </c>
      <c r="AY31" s="21" t="s">
        <v>87</v>
      </c>
      <c r="AZ31" s="21" t="s">
        <v>87</v>
      </c>
      <c r="BA31" s="21" t="s">
        <v>87</v>
      </c>
      <c r="BB31" s="21" t="s">
        <v>87</v>
      </c>
      <c r="BC31" s="21" t="s">
        <v>87</v>
      </c>
      <c r="BD31" s="21" t="s">
        <v>181</v>
      </c>
      <c r="BE31" s="21" t="s">
        <v>87</v>
      </c>
      <c r="BF31" s="21" t="s">
        <v>87</v>
      </c>
      <c r="BG31" s="21" t="s">
        <v>87</v>
      </c>
      <c r="BH31" s="21" t="s">
        <v>87</v>
      </c>
      <c r="BI31" s="21" t="s">
        <v>87</v>
      </c>
      <c r="BJ31" s="21" t="s">
        <v>502</v>
      </c>
      <c r="BK31" s="21" t="s">
        <v>87</v>
      </c>
      <c r="BL31" s="21" t="s">
        <v>118</v>
      </c>
      <c r="BM31" s="21" t="s">
        <v>665</v>
      </c>
      <c r="BN31" s="23">
        <v>1404.48</v>
      </c>
      <c r="BO31" s="23">
        <v>231.42</v>
      </c>
      <c r="BP31" s="23">
        <v>0</v>
      </c>
      <c r="BQ31" s="23">
        <v>224.7168</v>
      </c>
      <c r="BR31" s="23">
        <v>154.4928</v>
      </c>
      <c r="BS31" s="23">
        <v>0</v>
      </c>
      <c r="BT31" s="23">
        <v>2015.1096</v>
      </c>
      <c r="BU31" s="21" t="s">
        <v>120</v>
      </c>
      <c r="BV31" s="21"/>
      <c r="BW31" s="21" t="s">
        <v>184</v>
      </c>
      <c r="BX31" s="21" t="s">
        <v>155</v>
      </c>
      <c r="BY31" t="str">
        <f>VLOOKUP(E:E,出库明细!H:I,2,0)</f>
        <v>绞架螺丝脱落</v>
      </c>
      <c r="BZ31" t="s">
        <v>156</v>
      </c>
    </row>
    <row r="32" spans="1:78">
      <c r="A32" s="21">
        <v>2509</v>
      </c>
      <c r="B32" s="21">
        <v>2508</v>
      </c>
      <c r="C32" s="21" t="s">
        <v>78</v>
      </c>
      <c r="D32" s="21" t="s">
        <v>157</v>
      </c>
      <c r="E32" s="21" t="s">
        <v>666</v>
      </c>
      <c r="F32" s="21" t="s">
        <v>81</v>
      </c>
      <c r="G32" s="21" t="s">
        <v>82</v>
      </c>
      <c r="H32" s="21" t="s">
        <v>83</v>
      </c>
      <c r="I32" s="21" t="s">
        <v>667</v>
      </c>
      <c r="J32" s="21" t="s">
        <v>668</v>
      </c>
      <c r="K32" s="21" t="s">
        <v>86</v>
      </c>
      <c r="L32" s="21" t="s">
        <v>87</v>
      </c>
      <c r="M32" s="21" t="s">
        <v>189</v>
      </c>
      <c r="N32" s="21" t="s">
        <v>12</v>
      </c>
      <c r="O32" s="21" t="s">
        <v>669</v>
      </c>
      <c r="P32" s="21" t="s">
        <v>670</v>
      </c>
      <c r="Q32" s="21">
        <v>84234</v>
      </c>
      <c r="R32" s="21" t="s">
        <v>87</v>
      </c>
      <c r="S32" s="21" t="s">
        <v>91</v>
      </c>
      <c r="T32" s="21" t="s">
        <v>92</v>
      </c>
      <c r="U32" s="21" t="s">
        <v>93</v>
      </c>
      <c r="V32" s="21" t="s">
        <v>192</v>
      </c>
      <c r="W32" s="21" t="s">
        <v>91</v>
      </c>
      <c r="X32" s="21" t="s">
        <v>671</v>
      </c>
      <c r="Y32" s="21" t="s">
        <v>672</v>
      </c>
      <c r="Z32" s="21" t="s">
        <v>673</v>
      </c>
      <c r="AA32" s="21" t="s">
        <v>168</v>
      </c>
      <c r="AB32" s="21" t="s">
        <v>674</v>
      </c>
      <c r="AC32" s="21" t="s">
        <v>675</v>
      </c>
      <c r="AD32" s="21" t="s">
        <v>676</v>
      </c>
      <c r="AE32" s="21" t="s">
        <v>677</v>
      </c>
      <c r="AF32" s="21" t="s">
        <v>678</v>
      </c>
      <c r="AG32" s="21" t="s">
        <v>679</v>
      </c>
      <c r="AH32" s="21" t="s">
        <v>574</v>
      </c>
      <c r="AI32" s="21" t="s">
        <v>203</v>
      </c>
      <c r="AJ32" s="21" t="s">
        <v>680</v>
      </c>
      <c r="AK32" s="21" t="s">
        <v>205</v>
      </c>
      <c r="AL32" s="21" t="s">
        <v>681</v>
      </c>
      <c r="AM32" s="21" t="s">
        <v>682</v>
      </c>
      <c r="AN32" s="21" t="s">
        <v>111</v>
      </c>
      <c r="AO32" s="21" t="s">
        <v>112</v>
      </c>
      <c r="AP32" s="21" t="s">
        <v>111</v>
      </c>
      <c r="AQ32" s="21" t="s">
        <v>681</v>
      </c>
      <c r="AR32" s="21" t="s">
        <v>682</v>
      </c>
      <c r="AS32" s="21" t="s">
        <v>113</v>
      </c>
      <c r="AT32" s="21" t="s">
        <v>230</v>
      </c>
      <c r="AU32" s="21" t="s">
        <v>87</v>
      </c>
      <c r="AV32" s="21" t="s">
        <v>230</v>
      </c>
      <c r="AW32" s="21" t="s">
        <v>179</v>
      </c>
      <c r="AX32" s="21" t="s">
        <v>87</v>
      </c>
      <c r="AY32" s="21" t="s">
        <v>87</v>
      </c>
      <c r="AZ32" s="21" t="s">
        <v>87</v>
      </c>
      <c r="BA32" s="21" t="s">
        <v>87</v>
      </c>
      <c r="BB32" s="21" t="s">
        <v>87</v>
      </c>
      <c r="BC32" s="21" t="s">
        <v>87</v>
      </c>
      <c r="BD32" s="21" t="s">
        <v>208</v>
      </c>
      <c r="BE32" s="21" t="s">
        <v>87</v>
      </c>
      <c r="BF32" s="21" t="s">
        <v>87</v>
      </c>
      <c r="BG32" s="21" t="s">
        <v>87</v>
      </c>
      <c r="BH32" s="21" t="s">
        <v>87</v>
      </c>
      <c r="BI32" s="21" t="s">
        <v>87</v>
      </c>
      <c r="BJ32" s="21" t="s">
        <v>209</v>
      </c>
      <c r="BK32" s="21" t="s">
        <v>87</v>
      </c>
      <c r="BL32" s="21" t="s">
        <v>118</v>
      </c>
      <c r="BM32" s="21" t="s">
        <v>683</v>
      </c>
      <c r="BN32" s="23">
        <v>578.62</v>
      </c>
      <c r="BO32" s="23">
        <v>247.38</v>
      </c>
      <c r="BP32" s="23">
        <v>0</v>
      </c>
      <c r="BQ32" s="23">
        <v>92.5792</v>
      </c>
      <c r="BR32" s="23">
        <v>63.6482</v>
      </c>
      <c r="BS32" s="23">
        <v>0</v>
      </c>
      <c r="BT32" s="23">
        <v>982.2274</v>
      </c>
      <c r="BU32" s="21" t="s">
        <v>120</v>
      </c>
      <c r="BV32" s="21"/>
      <c r="BW32" s="21" t="s">
        <v>121</v>
      </c>
      <c r="BX32" s="21" t="s">
        <v>155</v>
      </c>
      <c r="BY32">
        <f>VLOOKUP(E:E,出库明细!H:I,2,0)</f>
        <v>0</v>
      </c>
      <c r="BZ32" t="s">
        <v>123</v>
      </c>
    </row>
    <row r="33" spans="1:78">
      <c r="A33" s="21">
        <v>2509</v>
      </c>
      <c r="B33" s="21">
        <v>2508</v>
      </c>
      <c r="C33" s="21" t="s">
        <v>78</v>
      </c>
      <c r="D33" s="21" t="s">
        <v>211</v>
      </c>
      <c r="E33" s="21" t="s">
        <v>684</v>
      </c>
      <c r="F33" s="21" t="s">
        <v>81</v>
      </c>
      <c r="G33" s="21" t="s">
        <v>82</v>
      </c>
      <c r="H33" s="21" t="s">
        <v>83</v>
      </c>
      <c r="I33" s="21" t="s">
        <v>685</v>
      </c>
      <c r="J33" s="21" t="s">
        <v>686</v>
      </c>
      <c r="K33" s="21" t="s">
        <v>86</v>
      </c>
      <c r="L33" s="21" t="s">
        <v>87</v>
      </c>
      <c r="M33" s="21" t="s">
        <v>189</v>
      </c>
      <c r="N33" s="21" t="s">
        <v>12</v>
      </c>
      <c r="O33" s="21" t="s">
        <v>687</v>
      </c>
      <c r="P33" s="21" t="s">
        <v>258</v>
      </c>
      <c r="Q33" s="21">
        <v>164903</v>
      </c>
      <c r="R33" s="21" t="s">
        <v>87</v>
      </c>
      <c r="S33" s="21" t="s">
        <v>91</v>
      </c>
      <c r="T33" s="21" t="s">
        <v>92</v>
      </c>
      <c r="U33" s="21" t="s">
        <v>93</v>
      </c>
      <c r="V33" s="21" t="s">
        <v>192</v>
      </c>
      <c r="W33" s="21" t="s">
        <v>91</v>
      </c>
      <c r="X33" s="21" t="s">
        <v>617</v>
      </c>
      <c r="Y33" s="21" t="s">
        <v>353</v>
      </c>
      <c r="Z33" s="21" t="s">
        <v>688</v>
      </c>
      <c r="AA33" s="21" t="s">
        <v>220</v>
      </c>
      <c r="AB33" s="21" t="s">
        <v>689</v>
      </c>
      <c r="AC33" s="21" t="s">
        <v>690</v>
      </c>
      <c r="AD33" s="21" t="s">
        <v>691</v>
      </c>
      <c r="AE33" s="21" t="s">
        <v>692</v>
      </c>
      <c r="AF33" s="21" t="s">
        <v>359</v>
      </c>
      <c r="AG33" s="21" t="s">
        <v>606</v>
      </c>
      <c r="AH33" s="21" t="s">
        <v>574</v>
      </c>
      <c r="AI33" s="21" t="s">
        <v>203</v>
      </c>
      <c r="AJ33" s="21" t="s">
        <v>693</v>
      </c>
      <c r="AK33" s="21" t="s">
        <v>205</v>
      </c>
      <c r="AL33" s="21" t="s">
        <v>109</v>
      </c>
      <c r="AM33" s="21" t="s">
        <v>110</v>
      </c>
      <c r="AN33" s="21" t="s">
        <v>111</v>
      </c>
      <c r="AO33" s="21" t="s">
        <v>112</v>
      </c>
      <c r="AP33" s="21" t="s">
        <v>111</v>
      </c>
      <c r="AQ33" s="21" t="s">
        <v>109</v>
      </c>
      <c r="AR33" s="21" t="s">
        <v>110</v>
      </c>
      <c r="AS33" s="21" t="s">
        <v>113</v>
      </c>
      <c r="AT33" s="21" t="s">
        <v>174</v>
      </c>
      <c r="AU33" s="21" t="s">
        <v>87</v>
      </c>
      <c r="AV33" s="21" t="s">
        <v>174</v>
      </c>
      <c r="AW33" s="21" t="s">
        <v>231</v>
      </c>
      <c r="AX33" s="21" t="s">
        <v>87</v>
      </c>
      <c r="AY33" s="21" t="s">
        <v>87</v>
      </c>
      <c r="AZ33" s="21" t="s">
        <v>87</v>
      </c>
      <c r="BA33" s="21" t="s">
        <v>87</v>
      </c>
      <c r="BB33" s="21" t="s">
        <v>87</v>
      </c>
      <c r="BC33" s="21" t="s">
        <v>87</v>
      </c>
      <c r="BD33" s="21" t="s">
        <v>208</v>
      </c>
      <c r="BE33" s="21" t="s">
        <v>87</v>
      </c>
      <c r="BF33" s="21" t="s">
        <v>87</v>
      </c>
      <c r="BG33" s="21" t="s">
        <v>87</v>
      </c>
      <c r="BH33" s="21" t="s">
        <v>87</v>
      </c>
      <c r="BI33" s="21" t="s">
        <v>87</v>
      </c>
      <c r="BJ33" s="21" t="s">
        <v>209</v>
      </c>
      <c r="BK33" s="21" t="s">
        <v>87</v>
      </c>
      <c r="BL33" s="21" t="s">
        <v>118</v>
      </c>
      <c r="BM33" s="21" t="s">
        <v>694</v>
      </c>
      <c r="BN33" s="23">
        <v>396.34</v>
      </c>
      <c r="BO33" s="23">
        <v>247.38</v>
      </c>
      <c r="BP33" s="23">
        <v>0</v>
      </c>
      <c r="BQ33" s="23">
        <v>63.4144</v>
      </c>
      <c r="BR33" s="23">
        <v>43.5974</v>
      </c>
      <c r="BS33" s="23">
        <v>0</v>
      </c>
      <c r="BT33" s="23">
        <v>750.7318</v>
      </c>
      <c r="BU33" s="21" t="s">
        <v>120</v>
      </c>
      <c r="BV33" s="21"/>
      <c r="BW33" s="21" t="s">
        <v>121</v>
      </c>
      <c r="BX33" s="21" t="s">
        <v>155</v>
      </c>
      <c r="BY33">
        <f>VLOOKUP(E:E,出库明细!H:I,2,0)</f>
        <v>0</v>
      </c>
      <c r="BZ33" t="s">
        <v>123</v>
      </c>
    </row>
    <row r="34" spans="1:78">
      <c r="A34" s="21">
        <v>2509</v>
      </c>
      <c r="B34" s="21">
        <v>2508</v>
      </c>
      <c r="C34" s="21" t="s">
        <v>78</v>
      </c>
      <c r="D34" s="21" t="s">
        <v>211</v>
      </c>
      <c r="E34" s="21" t="s">
        <v>695</v>
      </c>
      <c r="F34" s="21" t="s">
        <v>81</v>
      </c>
      <c r="G34" s="21" t="s">
        <v>126</v>
      </c>
      <c r="H34" s="21" t="s">
        <v>83</v>
      </c>
      <c r="I34" s="21" t="s">
        <v>696</v>
      </c>
      <c r="J34" s="21" t="s">
        <v>697</v>
      </c>
      <c r="K34" s="21" t="s">
        <v>86</v>
      </c>
      <c r="L34" s="21" t="s">
        <v>87</v>
      </c>
      <c r="M34" s="21" t="s">
        <v>189</v>
      </c>
      <c r="N34" s="21" t="s">
        <v>12</v>
      </c>
      <c r="O34" s="21" t="s">
        <v>698</v>
      </c>
      <c r="P34" s="21" t="s">
        <v>271</v>
      </c>
      <c r="Q34" s="21">
        <v>184604</v>
      </c>
      <c r="R34" s="21" t="s">
        <v>87</v>
      </c>
      <c r="S34" s="21" t="s">
        <v>91</v>
      </c>
      <c r="T34" s="21" t="s">
        <v>92</v>
      </c>
      <c r="U34" s="21" t="s">
        <v>93</v>
      </c>
      <c r="V34" s="21" t="s">
        <v>192</v>
      </c>
      <c r="W34" s="21" t="s">
        <v>91</v>
      </c>
      <c r="X34" s="21" t="s">
        <v>193</v>
      </c>
      <c r="Y34" s="21" t="s">
        <v>96</v>
      </c>
      <c r="Z34" s="21" t="s">
        <v>699</v>
      </c>
      <c r="AA34" s="21" t="s">
        <v>220</v>
      </c>
      <c r="AB34" s="21" t="s">
        <v>700</v>
      </c>
      <c r="AC34" s="21" t="s">
        <v>701</v>
      </c>
      <c r="AD34" s="21" t="s">
        <v>702</v>
      </c>
      <c r="AE34" s="21" t="s">
        <v>378</v>
      </c>
      <c r="AF34" s="21" t="s">
        <v>703</v>
      </c>
      <c r="AG34" s="21" t="s">
        <v>679</v>
      </c>
      <c r="AH34" s="21" t="s">
        <v>606</v>
      </c>
      <c r="AI34" s="21" t="s">
        <v>704</v>
      </c>
      <c r="AJ34" s="21" t="s">
        <v>705</v>
      </c>
      <c r="AK34" s="21" t="s">
        <v>706</v>
      </c>
      <c r="AL34" s="21" t="s">
        <v>536</v>
      </c>
      <c r="AM34" s="21" t="s">
        <v>319</v>
      </c>
      <c r="AN34" s="21" t="s">
        <v>111</v>
      </c>
      <c r="AO34" s="21" t="s">
        <v>112</v>
      </c>
      <c r="AP34" s="21" t="s">
        <v>111</v>
      </c>
      <c r="AQ34" s="21" t="s">
        <v>536</v>
      </c>
      <c r="AR34" s="21" t="s">
        <v>319</v>
      </c>
      <c r="AS34" s="21" t="s">
        <v>113</v>
      </c>
      <c r="AT34" s="21" t="s">
        <v>226</v>
      </c>
      <c r="AU34" s="21" t="s">
        <v>87</v>
      </c>
      <c r="AV34" s="21" t="s">
        <v>226</v>
      </c>
      <c r="AW34" s="21" t="s">
        <v>707</v>
      </c>
      <c r="AX34" s="21" t="s">
        <v>87</v>
      </c>
      <c r="AY34" s="21" t="s">
        <v>708</v>
      </c>
      <c r="AZ34" s="21" t="s">
        <v>87</v>
      </c>
      <c r="BA34" s="21" t="s">
        <v>87</v>
      </c>
      <c r="BB34" s="21" t="s">
        <v>87</v>
      </c>
      <c r="BC34" s="21" t="s">
        <v>709</v>
      </c>
      <c r="BD34" s="21" t="s">
        <v>384</v>
      </c>
      <c r="BE34" s="21" t="s">
        <v>87</v>
      </c>
      <c r="BF34" s="21" t="s">
        <v>87</v>
      </c>
      <c r="BG34" s="21" t="s">
        <v>87</v>
      </c>
      <c r="BH34" s="21" t="s">
        <v>87</v>
      </c>
      <c r="BI34" s="21" t="s">
        <v>87</v>
      </c>
      <c r="BJ34" s="21" t="s">
        <v>182</v>
      </c>
      <c r="BK34" s="21" t="s">
        <v>87</v>
      </c>
      <c r="BL34" s="21" t="s">
        <v>118</v>
      </c>
      <c r="BM34" s="21" t="s">
        <v>710</v>
      </c>
      <c r="BN34" s="23">
        <v>0</v>
      </c>
      <c r="BO34" s="23">
        <v>111.72</v>
      </c>
      <c r="BP34" s="23">
        <v>292</v>
      </c>
      <c r="BQ34" s="23">
        <v>0</v>
      </c>
      <c r="BR34" s="23">
        <v>0</v>
      </c>
      <c r="BS34" s="23">
        <v>0</v>
      </c>
      <c r="BT34" s="23">
        <v>403.72</v>
      </c>
      <c r="BU34" s="21" t="s">
        <v>120</v>
      </c>
      <c r="BV34" s="21"/>
      <c r="BW34" s="21" t="s">
        <v>121</v>
      </c>
      <c r="BX34" s="21" t="s">
        <v>155</v>
      </c>
      <c r="BY34" t="e">
        <f>VLOOKUP(E:E,出库明细!H:I,2,0)</f>
        <v>#N/A</v>
      </c>
      <c r="BZ34" t="s">
        <v>156</v>
      </c>
    </row>
    <row r="35" spans="1:78">
      <c r="A35" s="21">
        <v>2509</v>
      </c>
      <c r="B35" s="21">
        <v>2508</v>
      </c>
      <c r="C35" s="21" t="s">
        <v>78</v>
      </c>
      <c r="D35" s="21" t="s">
        <v>185</v>
      </c>
      <c r="E35" s="21" t="s">
        <v>711</v>
      </c>
      <c r="F35" s="21" t="s">
        <v>81</v>
      </c>
      <c r="G35" s="21" t="s">
        <v>82</v>
      </c>
      <c r="H35" s="21" t="s">
        <v>83</v>
      </c>
      <c r="I35" s="21" t="s">
        <v>712</v>
      </c>
      <c r="J35" s="21" t="s">
        <v>713</v>
      </c>
      <c r="K35" s="21" t="s">
        <v>86</v>
      </c>
      <c r="L35" s="21" t="s">
        <v>87</v>
      </c>
      <c r="M35" s="21" t="s">
        <v>189</v>
      </c>
      <c r="N35" s="21" t="s">
        <v>12</v>
      </c>
      <c r="O35" s="21" t="s">
        <v>714</v>
      </c>
      <c r="P35" s="21" t="s">
        <v>715</v>
      </c>
      <c r="Q35" s="21">
        <v>165438</v>
      </c>
      <c r="R35" s="21" t="s">
        <v>87</v>
      </c>
      <c r="S35" s="21" t="s">
        <v>91</v>
      </c>
      <c r="T35" s="21" t="s">
        <v>92</v>
      </c>
      <c r="U35" s="21" t="s">
        <v>93</v>
      </c>
      <c r="V35" s="21" t="s">
        <v>192</v>
      </c>
      <c r="W35" s="21" t="s">
        <v>91</v>
      </c>
      <c r="X35" s="21" t="s">
        <v>584</v>
      </c>
      <c r="Y35" s="21" t="s">
        <v>585</v>
      </c>
      <c r="Z35" s="21" t="s">
        <v>716</v>
      </c>
      <c r="AA35" s="21" t="s">
        <v>196</v>
      </c>
      <c r="AB35" s="21" t="s">
        <v>717</v>
      </c>
      <c r="AC35" s="21" t="s">
        <v>718</v>
      </c>
      <c r="AD35" s="21" t="s">
        <v>719</v>
      </c>
      <c r="AE35" s="21" t="s">
        <v>720</v>
      </c>
      <c r="AF35" s="21" t="s">
        <v>592</v>
      </c>
      <c r="AG35" s="21" t="s">
        <v>274</v>
      </c>
      <c r="AH35" s="21" t="s">
        <v>606</v>
      </c>
      <c r="AI35" s="21" t="s">
        <v>142</v>
      </c>
      <c r="AJ35" s="21" t="s">
        <v>721</v>
      </c>
      <c r="AK35" s="21" t="s">
        <v>144</v>
      </c>
      <c r="AL35" s="21" t="s">
        <v>249</v>
      </c>
      <c r="AM35" s="21" t="s">
        <v>146</v>
      </c>
      <c r="AN35" s="21" t="s">
        <v>111</v>
      </c>
      <c r="AO35" s="21" t="s">
        <v>112</v>
      </c>
      <c r="AP35" s="21" t="s">
        <v>111</v>
      </c>
      <c r="AQ35" s="21" t="s">
        <v>722</v>
      </c>
      <c r="AR35" s="21" t="s">
        <v>146</v>
      </c>
      <c r="AS35" s="21" t="s">
        <v>113</v>
      </c>
      <c r="AT35" s="21" t="s">
        <v>174</v>
      </c>
      <c r="AU35" s="21" t="s">
        <v>87</v>
      </c>
      <c r="AV35" s="21" t="s">
        <v>174</v>
      </c>
      <c r="AW35" s="21" t="s">
        <v>207</v>
      </c>
      <c r="AX35" s="21" t="s">
        <v>723</v>
      </c>
      <c r="AY35" s="21" t="s">
        <v>87</v>
      </c>
      <c r="AZ35" s="21" t="s">
        <v>87</v>
      </c>
      <c r="BA35" s="21" t="s">
        <v>87</v>
      </c>
      <c r="BB35" s="21" t="s">
        <v>87</v>
      </c>
      <c r="BC35" s="21" t="s">
        <v>87</v>
      </c>
      <c r="BD35" s="21" t="s">
        <v>325</v>
      </c>
      <c r="BE35" s="21" t="s">
        <v>87</v>
      </c>
      <c r="BF35" s="21" t="s">
        <v>87</v>
      </c>
      <c r="BG35" s="21" t="s">
        <v>87</v>
      </c>
      <c r="BH35" s="21" t="s">
        <v>87</v>
      </c>
      <c r="BI35" s="21" t="s">
        <v>87</v>
      </c>
      <c r="BJ35" s="21" t="s">
        <v>326</v>
      </c>
      <c r="BK35" s="21" t="s">
        <v>87</v>
      </c>
      <c r="BL35" s="21" t="s">
        <v>118</v>
      </c>
      <c r="BM35" s="21" t="s">
        <v>724</v>
      </c>
      <c r="BN35" s="23">
        <v>1471.91</v>
      </c>
      <c r="BO35" s="23">
        <v>231.42</v>
      </c>
      <c r="BP35" s="23">
        <v>0</v>
      </c>
      <c r="BQ35" s="23">
        <v>235.5056</v>
      </c>
      <c r="BR35" s="23">
        <v>161.9101</v>
      </c>
      <c r="BS35" s="23">
        <v>0</v>
      </c>
      <c r="BT35" s="23">
        <v>2100.7457</v>
      </c>
      <c r="BU35" s="21" t="s">
        <v>120</v>
      </c>
      <c r="BV35" s="21"/>
      <c r="BW35" s="21" t="s">
        <v>121</v>
      </c>
      <c r="BX35" s="21" t="s">
        <v>155</v>
      </c>
      <c r="BY35" t="str">
        <f>VLOOKUP(E:E,出库明细!H:I,2,0)</f>
        <v>松旷异响</v>
      </c>
      <c r="BZ35" t="s">
        <v>156</v>
      </c>
    </row>
    <row r="36" spans="1:78">
      <c r="A36" s="21">
        <v>2509</v>
      </c>
      <c r="B36" s="21">
        <v>2508</v>
      </c>
      <c r="C36" s="21" t="s">
        <v>78</v>
      </c>
      <c r="D36" s="21" t="s">
        <v>157</v>
      </c>
      <c r="E36" s="21" t="s">
        <v>725</v>
      </c>
      <c r="F36" s="21" t="s">
        <v>81</v>
      </c>
      <c r="G36" s="21" t="s">
        <v>126</v>
      </c>
      <c r="H36" s="21" t="s">
        <v>83</v>
      </c>
      <c r="I36" s="21" t="s">
        <v>726</v>
      </c>
      <c r="J36" s="21" t="s">
        <v>727</v>
      </c>
      <c r="K36" s="21" t="s">
        <v>86</v>
      </c>
      <c r="L36" s="21" t="s">
        <v>87</v>
      </c>
      <c r="M36" s="21" t="s">
        <v>189</v>
      </c>
      <c r="N36" s="21" t="s">
        <v>12</v>
      </c>
      <c r="O36" s="21" t="s">
        <v>728</v>
      </c>
      <c r="P36" s="21" t="s">
        <v>729</v>
      </c>
      <c r="Q36" s="21">
        <v>34888</v>
      </c>
      <c r="R36" s="21" t="s">
        <v>87</v>
      </c>
      <c r="S36" s="21" t="s">
        <v>91</v>
      </c>
      <c r="T36" s="21" t="s">
        <v>92</v>
      </c>
      <c r="U36" s="21" t="s">
        <v>93</v>
      </c>
      <c r="V36" s="21" t="s">
        <v>192</v>
      </c>
      <c r="W36" s="21" t="s">
        <v>91</v>
      </c>
      <c r="X36" s="21" t="s">
        <v>286</v>
      </c>
      <c r="Y36" s="21" t="s">
        <v>730</v>
      </c>
      <c r="Z36" s="21" t="s">
        <v>731</v>
      </c>
      <c r="AA36" s="21" t="s">
        <v>510</v>
      </c>
      <c r="AB36" s="21" t="s">
        <v>732</v>
      </c>
      <c r="AC36" s="21" t="s">
        <v>733</v>
      </c>
      <c r="AD36" s="21" t="s">
        <v>734</v>
      </c>
      <c r="AE36" s="21" t="s">
        <v>735</v>
      </c>
      <c r="AF36" s="21" t="s">
        <v>736</v>
      </c>
      <c r="AG36" s="21" t="s">
        <v>274</v>
      </c>
      <c r="AH36" s="21" t="s">
        <v>606</v>
      </c>
      <c r="AI36" s="21" t="s">
        <v>106</v>
      </c>
      <c r="AJ36" s="21" t="s">
        <v>737</v>
      </c>
      <c r="AK36" s="21" t="s">
        <v>108</v>
      </c>
      <c r="AL36" s="21" t="s">
        <v>341</v>
      </c>
      <c r="AM36" s="21" t="s">
        <v>319</v>
      </c>
      <c r="AN36" s="21" t="s">
        <v>111</v>
      </c>
      <c r="AO36" s="21" t="s">
        <v>112</v>
      </c>
      <c r="AP36" s="21" t="s">
        <v>111</v>
      </c>
      <c r="AQ36" s="21" t="s">
        <v>341</v>
      </c>
      <c r="AR36" s="21" t="s">
        <v>319</v>
      </c>
      <c r="AS36" s="21" t="s">
        <v>113</v>
      </c>
      <c r="AT36" s="21" t="s">
        <v>226</v>
      </c>
      <c r="AU36" s="21" t="s">
        <v>87</v>
      </c>
      <c r="AV36" s="21" t="s">
        <v>226</v>
      </c>
      <c r="AW36" s="21" t="s">
        <v>179</v>
      </c>
      <c r="AX36" s="21" t="s">
        <v>738</v>
      </c>
      <c r="AY36" s="21" t="s">
        <v>739</v>
      </c>
      <c r="AZ36" s="21" t="s">
        <v>87</v>
      </c>
      <c r="BA36" s="21" t="s">
        <v>87</v>
      </c>
      <c r="BB36" s="21" t="s">
        <v>87</v>
      </c>
      <c r="BC36" s="21" t="s">
        <v>87</v>
      </c>
      <c r="BD36" s="21" t="s">
        <v>740</v>
      </c>
      <c r="BE36" s="21" t="s">
        <v>87</v>
      </c>
      <c r="BF36" s="21" t="s">
        <v>87</v>
      </c>
      <c r="BG36" s="21" t="s">
        <v>87</v>
      </c>
      <c r="BH36" s="21" t="s">
        <v>87</v>
      </c>
      <c r="BI36" s="21" t="s">
        <v>87</v>
      </c>
      <c r="BJ36" s="21" t="s">
        <v>87</v>
      </c>
      <c r="BK36" s="21" t="s">
        <v>87</v>
      </c>
      <c r="BL36" s="21" t="s">
        <v>118</v>
      </c>
      <c r="BM36" s="21" t="s">
        <v>741</v>
      </c>
      <c r="BN36" s="23">
        <v>0</v>
      </c>
      <c r="BO36" s="23">
        <v>183.54</v>
      </c>
      <c r="BP36" s="23">
        <v>0</v>
      </c>
      <c r="BQ36" s="23">
        <v>0</v>
      </c>
      <c r="BR36" s="23">
        <v>0</v>
      </c>
      <c r="BS36" s="23">
        <v>0</v>
      </c>
      <c r="BT36" s="23">
        <v>183.54</v>
      </c>
      <c r="BU36" s="21" t="s">
        <v>120</v>
      </c>
      <c r="BV36" s="21"/>
      <c r="BW36" s="21" t="s">
        <v>154</v>
      </c>
      <c r="BX36" s="21" t="s">
        <v>122</v>
      </c>
      <c r="BY36" t="e">
        <f>VLOOKUP(E:E,出库明细!H:I,2,0)</f>
        <v>#N/A</v>
      </c>
      <c r="BZ36" t="s">
        <v>123</v>
      </c>
    </row>
    <row r="37" spans="1:78">
      <c r="A37" s="21">
        <v>2509</v>
      </c>
      <c r="B37" s="21">
        <v>2508</v>
      </c>
      <c r="C37" s="21" t="s">
        <v>78</v>
      </c>
      <c r="D37" s="21" t="s">
        <v>185</v>
      </c>
      <c r="E37" s="21" t="s">
        <v>742</v>
      </c>
      <c r="F37" s="21" t="s">
        <v>81</v>
      </c>
      <c r="G37" s="21" t="s">
        <v>82</v>
      </c>
      <c r="H37" s="21" t="s">
        <v>83</v>
      </c>
      <c r="I37" s="21" t="s">
        <v>743</v>
      </c>
      <c r="J37" s="21" t="s">
        <v>744</v>
      </c>
      <c r="K37" s="21" t="s">
        <v>86</v>
      </c>
      <c r="L37" s="21" t="s">
        <v>87</v>
      </c>
      <c r="M37" s="21" t="s">
        <v>189</v>
      </c>
      <c r="N37" s="21" t="s">
        <v>12</v>
      </c>
      <c r="O37" s="21" t="s">
        <v>745</v>
      </c>
      <c r="P37" s="21" t="s">
        <v>746</v>
      </c>
      <c r="Q37" s="21">
        <v>118012</v>
      </c>
      <c r="R37" s="21" t="s">
        <v>87</v>
      </c>
      <c r="S37" s="21" t="s">
        <v>91</v>
      </c>
      <c r="T37" s="21" t="s">
        <v>92</v>
      </c>
      <c r="U37" s="21" t="s">
        <v>93</v>
      </c>
      <c r="V37" s="21" t="s">
        <v>192</v>
      </c>
      <c r="W37" s="21" t="s">
        <v>91</v>
      </c>
      <c r="X37" s="21" t="s">
        <v>217</v>
      </c>
      <c r="Y37" s="21" t="s">
        <v>218</v>
      </c>
      <c r="Z37" s="21" t="s">
        <v>747</v>
      </c>
      <c r="AA37" s="21" t="s">
        <v>196</v>
      </c>
      <c r="AB37" s="21" t="s">
        <v>717</v>
      </c>
      <c r="AC37" s="21" t="s">
        <v>718</v>
      </c>
      <c r="AD37" s="21" t="s">
        <v>719</v>
      </c>
      <c r="AE37" s="21" t="s">
        <v>748</v>
      </c>
      <c r="AF37" s="21" t="s">
        <v>225</v>
      </c>
      <c r="AG37" s="21" t="s">
        <v>749</v>
      </c>
      <c r="AH37" s="21" t="s">
        <v>274</v>
      </c>
      <c r="AI37" s="21" t="s">
        <v>750</v>
      </c>
      <c r="AJ37" s="21" t="s">
        <v>751</v>
      </c>
      <c r="AK37" s="21" t="s">
        <v>752</v>
      </c>
      <c r="AL37" s="21" t="s">
        <v>363</v>
      </c>
      <c r="AM37" s="21" t="s">
        <v>364</v>
      </c>
      <c r="AN37" s="21" t="s">
        <v>111</v>
      </c>
      <c r="AO37" s="21" t="s">
        <v>112</v>
      </c>
      <c r="AP37" s="21" t="s">
        <v>111</v>
      </c>
      <c r="AQ37" s="21" t="s">
        <v>363</v>
      </c>
      <c r="AR37" s="21" t="s">
        <v>364</v>
      </c>
      <c r="AS37" s="21" t="s">
        <v>113</v>
      </c>
      <c r="AT37" s="21" t="s">
        <v>574</v>
      </c>
      <c r="AU37" s="21" t="s">
        <v>87</v>
      </c>
      <c r="AV37" s="21" t="s">
        <v>574</v>
      </c>
      <c r="AW37" s="21" t="s">
        <v>207</v>
      </c>
      <c r="AX37" s="21" t="s">
        <v>723</v>
      </c>
      <c r="AY37" s="21" t="s">
        <v>87</v>
      </c>
      <c r="AZ37" s="21" t="s">
        <v>87</v>
      </c>
      <c r="BA37" s="21" t="s">
        <v>87</v>
      </c>
      <c r="BB37" s="21" t="s">
        <v>87</v>
      </c>
      <c r="BC37" s="21" t="s">
        <v>87</v>
      </c>
      <c r="BD37" s="21" t="s">
        <v>181</v>
      </c>
      <c r="BE37" s="21" t="s">
        <v>87</v>
      </c>
      <c r="BF37" s="21" t="s">
        <v>87</v>
      </c>
      <c r="BG37" s="21" t="s">
        <v>87</v>
      </c>
      <c r="BH37" s="21" t="s">
        <v>87</v>
      </c>
      <c r="BI37" s="21" t="s">
        <v>87</v>
      </c>
      <c r="BJ37" s="21" t="s">
        <v>182</v>
      </c>
      <c r="BK37" s="21" t="s">
        <v>87</v>
      </c>
      <c r="BL37" s="21" t="s">
        <v>118</v>
      </c>
      <c r="BM37" s="21" t="s">
        <v>724</v>
      </c>
      <c r="BN37" s="23">
        <v>1130.5</v>
      </c>
      <c r="BO37" s="23">
        <v>119.7</v>
      </c>
      <c r="BP37" s="23">
        <v>0</v>
      </c>
      <c r="BQ37" s="23">
        <v>180.88</v>
      </c>
      <c r="BR37" s="23">
        <v>124.355</v>
      </c>
      <c r="BS37" s="23">
        <v>0</v>
      </c>
      <c r="BT37" s="23">
        <v>1555.435</v>
      </c>
      <c r="BU37" s="21" t="s">
        <v>120</v>
      </c>
      <c r="BV37" s="21"/>
      <c r="BW37" s="21" t="s">
        <v>184</v>
      </c>
      <c r="BX37" s="21" t="s">
        <v>155</v>
      </c>
      <c r="BY37" t="str">
        <f>VLOOKUP(E:E,出库明细!H:I,2,0)</f>
        <v>气袋腰托漏气</v>
      </c>
      <c r="BZ37" t="s">
        <v>123</v>
      </c>
    </row>
    <row r="38" spans="1:78">
      <c r="A38" s="21">
        <v>2509</v>
      </c>
      <c r="B38" s="21">
        <v>2508</v>
      </c>
      <c r="C38" s="21" t="s">
        <v>78</v>
      </c>
      <c r="D38" s="21" t="s">
        <v>560</v>
      </c>
      <c r="E38" s="21" t="s">
        <v>753</v>
      </c>
      <c r="F38" s="21" t="s">
        <v>81</v>
      </c>
      <c r="G38" s="21" t="s">
        <v>126</v>
      </c>
      <c r="H38" s="21" t="s">
        <v>83</v>
      </c>
      <c r="I38" s="21" t="s">
        <v>754</v>
      </c>
      <c r="J38" s="21" t="s">
        <v>755</v>
      </c>
      <c r="K38" s="21" t="s">
        <v>86</v>
      </c>
      <c r="L38" s="21" t="s">
        <v>87</v>
      </c>
      <c r="M38" s="21" t="s">
        <v>486</v>
      </c>
      <c r="N38" s="21" t="s">
        <v>12</v>
      </c>
      <c r="O38" s="21" t="s">
        <v>756</v>
      </c>
      <c r="P38" s="21" t="s">
        <v>757</v>
      </c>
      <c r="Q38" s="21">
        <v>110072</v>
      </c>
      <c r="R38" s="21" t="s">
        <v>87</v>
      </c>
      <c r="S38" s="21" t="s">
        <v>91</v>
      </c>
      <c r="T38" s="21" t="s">
        <v>488</v>
      </c>
      <c r="U38" s="21" t="s">
        <v>421</v>
      </c>
      <c r="V38" s="21" t="s">
        <v>94</v>
      </c>
      <c r="W38" s="21" t="s">
        <v>91</v>
      </c>
      <c r="X38" s="21" t="s">
        <v>758</v>
      </c>
      <c r="Y38" s="21" t="s">
        <v>166</v>
      </c>
      <c r="Z38" s="21" t="s">
        <v>759</v>
      </c>
      <c r="AA38" s="21" t="s">
        <v>568</v>
      </c>
      <c r="AB38" s="21" t="s">
        <v>760</v>
      </c>
      <c r="AC38" s="21" t="s">
        <v>761</v>
      </c>
      <c r="AD38" s="21" t="s">
        <v>762</v>
      </c>
      <c r="AE38" s="21" t="s">
        <v>763</v>
      </c>
      <c r="AF38" s="21" t="s">
        <v>764</v>
      </c>
      <c r="AG38" s="21" t="s">
        <v>679</v>
      </c>
      <c r="AH38" s="21" t="s">
        <v>274</v>
      </c>
      <c r="AI38" s="21" t="s">
        <v>765</v>
      </c>
      <c r="AJ38" s="21" t="s">
        <v>766</v>
      </c>
      <c r="AK38" s="21" t="s">
        <v>767</v>
      </c>
      <c r="AL38" s="21" t="s">
        <v>109</v>
      </c>
      <c r="AM38" s="21" t="s">
        <v>110</v>
      </c>
      <c r="AN38" s="21" t="s">
        <v>111</v>
      </c>
      <c r="AO38" s="21" t="s">
        <v>112</v>
      </c>
      <c r="AP38" s="21" t="s">
        <v>111</v>
      </c>
      <c r="AQ38" s="21" t="s">
        <v>109</v>
      </c>
      <c r="AR38" s="21" t="s">
        <v>110</v>
      </c>
      <c r="AS38" s="21" t="s">
        <v>113</v>
      </c>
      <c r="AT38" s="21" t="s">
        <v>380</v>
      </c>
      <c r="AU38" s="21" t="s">
        <v>87</v>
      </c>
      <c r="AV38" s="21" t="s">
        <v>380</v>
      </c>
      <c r="AW38" s="21" t="s">
        <v>231</v>
      </c>
      <c r="AX38" s="21" t="s">
        <v>87</v>
      </c>
      <c r="AY38" s="21" t="s">
        <v>766</v>
      </c>
      <c r="AZ38" s="21" t="s">
        <v>87</v>
      </c>
      <c r="BA38" s="21" t="s">
        <v>87</v>
      </c>
      <c r="BB38" s="21" t="s">
        <v>87</v>
      </c>
      <c r="BC38" s="21" t="s">
        <v>87</v>
      </c>
      <c r="BD38" s="21" t="s">
        <v>768</v>
      </c>
      <c r="BE38" s="21" t="s">
        <v>87</v>
      </c>
      <c r="BF38" s="21" t="s">
        <v>87</v>
      </c>
      <c r="BG38" s="21" t="s">
        <v>87</v>
      </c>
      <c r="BH38" s="21" t="s">
        <v>87</v>
      </c>
      <c r="BI38" s="21" t="s">
        <v>87</v>
      </c>
      <c r="BJ38" s="21" t="s">
        <v>769</v>
      </c>
      <c r="BK38" s="21" t="s">
        <v>87</v>
      </c>
      <c r="BL38" s="21" t="s">
        <v>118</v>
      </c>
      <c r="BM38" s="21" t="s">
        <v>770</v>
      </c>
      <c r="BN38" s="23">
        <v>396.34</v>
      </c>
      <c r="BO38" s="23">
        <v>111.72</v>
      </c>
      <c r="BP38" s="23">
        <v>544</v>
      </c>
      <c r="BQ38" s="23">
        <v>63.4144</v>
      </c>
      <c r="BR38" s="23">
        <v>43.5974</v>
      </c>
      <c r="BS38" s="23">
        <v>0</v>
      </c>
      <c r="BT38" s="23">
        <v>1159.0718</v>
      </c>
      <c r="BU38" s="21" t="s">
        <v>120</v>
      </c>
      <c r="BV38" s="21"/>
      <c r="BW38" s="21" t="s">
        <v>184</v>
      </c>
      <c r="BX38" s="21" t="s">
        <v>155</v>
      </c>
      <c r="BY38">
        <f>VLOOKUP(E:E,出库明细!H:I,2,0)</f>
        <v>0</v>
      </c>
      <c r="BZ38" t="s">
        <v>123</v>
      </c>
    </row>
    <row r="39" spans="1:78">
      <c r="A39" s="21">
        <v>2509</v>
      </c>
      <c r="B39" s="21">
        <v>2508</v>
      </c>
      <c r="C39" s="21" t="s">
        <v>78</v>
      </c>
      <c r="D39" s="21" t="s">
        <v>157</v>
      </c>
      <c r="E39" s="21" t="s">
        <v>771</v>
      </c>
      <c r="F39" s="21" t="s">
        <v>81</v>
      </c>
      <c r="G39" s="21" t="s">
        <v>82</v>
      </c>
      <c r="H39" s="21" t="s">
        <v>83</v>
      </c>
      <c r="I39" s="21" t="s">
        <v>772</v>
      </c>
      <c r="J39" s="21" t="s">
        <v>773</v>
      </c>
      <c r="K39" s="21" t="s">
        <v>86</v>
      </c>
      <c r="L39" s="21" t="s">
        <v>87</v>
      </c>
      <c r="M39" s="21" t="s">
        <v>161</v>
      </c>
      <c r="N39" s="21" t="s">
        <v>12</v>
      </c>
      <c r="O39" s="21" t="s">
        <v>774</v>
      </c>
      <c r="P39" s="21" t="s">
        <v>775</v>
      </c>
      <c r="Q39" s="21">
        <v>24066</v>
      </c>
      <c r="R39" s="21" t="s">
        <v>87</v>
      </c>
      <c r="S39" s="21" t="s">
        <v>91</v>
      </c>
      <c r="T39" s="21" t="s">
        <v>92</v>
      </c>
      <c r="U39" s="21" t="s">
        <v>93</v>
      </c>
      <c r="V39" s="21" t="s">
        <v>164</v>
      </c>
      <c r="W39" s="21" t="s">
        <v>91</v>
      </c>
      <c r="X39" s="21" t="s">
        <v>165</v>
      </c>
      <c r="Y39" s="21" t="s">
        <v>166</v>
      </c>
      <c r="Z39" s="21" t="s">
        <v>776</v>
      </c>
      <c r="AA39" s="21" t="s">
        <v>168</v>
      </c>
      <c r="AB39" s="21" t="s">
        <v>777</v>
      </c>
      <c r="AC39" s="21" t="s">
        <v>778</v>
      </c>
      <c r="AD39" s="21" t="s">
        <v>779</v>
      </c>
      <c r="AE39" s="21" t="s">
        <v>780</v>
      </c>
      <c r="AF39" s="21" t="s">
        <v>173</v>
      </c>
      <c r="AG39" s="21" t="s">
        <v>679</v>
      </c>
      <c r="AH39" s="21" t="s">
        <v>274</v>
      </c>
      <c r="AI39" s="21" t="s">
        <v>142</v>
      </c>
      <c r="AJ39" s="21" t="s">
        <v>781</v>
      </c>
      <c r="AK39" s="21" t="s">
        <v>144</v>
      </c>
      <c r="AL39" s="21" t="s">
        <v>249</v>
      </c>
      <c r="AM39" s="21" t="s">
        <v>146</v>
      </c>
      <c r="AN39" s="21" t="s">
        <v>111</v>
      </c>
      <c r="AO39" s="21" t="s">
        <v>112</v>
      </c>
      <c r="AP39" s="21" t="s">
        <v>111</v>
      </c>
      <c r="AQ39" s="21" t="s">
        <v>536</v>
      </c>
      <c r="AR39" s="21" t="s">
        <v>319</v>
      </c>
      <c r="AS39" s="21" t="s">
        <v>113</v>
      </c>
      <c r="AT39" s="21" t="s">
        <v>230</v>
      </c>
      <c r="AU39" s="21" t="s">
        <v>87</v>
      </c>
      <c r="AV39" s="21" t="s">
        <v>230</v>
      </c>
      <c r="AW39" s="21" t="s">
        <v>179</v>
      </c>
      <c r="AX39" s="21" t="s">
        <v>87</v>
      </c>
      <c r="AY39" s="21" t="s">
        <v>87</v>
      </c>
      <c r="AZ39" s="21" t="s">
        <v>87</v>
      </c>
      <c r="BA39" s="21" t="s">
        <v>87</v>
      </c>
      <c r="BB39" s="21" t="s">
        <v>87</v>
      </c>
      <c r="BC39" s="21" t="s">
        <v>87</v>
      </c>
      <c r="BD39" s="21" t="s">
        <v>181</v>
      </c>
      <c r="BE39" s="21" t="s">
        <v>87</v>
      </c>
      <c r="BF39" s="21" t="s">
        <v>87</v>
      </c>
      <c r="BG39" s="21" t="s">
        <v>87</v>
      </c>
      <c r="BH39" s="21" t="s">
        <v>87</v>
      </c>
      <c r="BI39" s="21" t="s">
        <v>87</v>
      </c>
      <c r="BJ39" s="21" t="s">
        <v>182</v>
      </c>
      <c r="BK39" s="21" t="s">
        <v>87</v>
      </c>
      <c r="BL39" s="21" t="s">
        <v>118</v>
      </c>
      <c r="BM39" s="21" t="s">
        <v>782</v>
      </c>
      <c r="BN39" s="23">
        <v>1471.91</v>
      </c>
      <c r="BO39" s="23">
        <v>231.42</v>
      </c>
      <c r="BP39" s="23">
        <v>0</v>
      </c>
      <c r="BQ39" s="23">
        <v>235.5056</v>
      </c>
      <c r="BR39" s="23">
        <v>161.9101</v>
      </c>
      <c r="BS39" s="23">
        <v>0</v>
      </c>
      <c r="BT39" s="23">
        <v>2100.7457</v>
      </c>
      <c r="BU39" s="21" t="s">
        <v>120</v>
      </c>
      <c r="BV39" s="21"/>
      <c r="BW39" s="21" t="s">
        <v>184</v>
      </c>
      <c r="BX39" s="21" t="s">
        <v>155</v>
      </c>
      <c r="BY39" t="str">
        <f>VLOOKUP(E:E,出库明细!H:I,2,0)</f>
        <v>松旷</v>
      </c>
      <c r="BZ39" t="s">
        <v>156</v>
      </c>
    </row>
    <row r="40" spans="1:78">
      <c r="A40" s="21">
        <v>2509</v>
      </c>
      <c r="B40" s="21">
        <v>2508</v>
      </c>
      <c r="C40" s="21" t="s">
        <v>78</v>
      </c>
      <c r="D40" s="21" t="s">
        <v>596</v>
      </c>
      <c r="E40" s="21" t="s">
        <v>783</v>
      </c>
      <c r="F40" s="21" t="s">
        <v>81</v>
      </c>
      <c r="G40" s="21" t="s">
        <v>82</v>
      </c>
      <c r="H40" s="21" t="s">
        <v>83</v>
      </c>
      <c r="I40" s="21" t="s">
        <v>784</v>
      </c>
      <c r="J40" s="21" t="s">
        <v>785</v>
      </c>
      <c r="K40" s="21" t="s">
        <v>86</v>
      </c>
      <c r="L40" s="21" t="s">
        <v>87</v>
      </c>
      <c r="M40" s="21" t="s">
        <v>189</v>
      </c>
      <c r="N40" s="21" t="s">
        <v>12</v>
      </c>
      <c r="O40" s="21" t="s">
        <v>786</v>
      </c>
      <c r="P40" s="21" t="s">
        <v>787</v>
      </c>
      <c r="Q40" s="21">
        <v>73719</v>
      </c>
      <c r="R40" s="21" t="s">
        <v>87</v>
      </c>
      <c r="S40" s="21" t="s">
        <v>91</v>
      </c>
      <c r="T40" s="21" t="s">
        <v>92</v>
      </c>
      <c r="U40" s="21" t="s">
        <v>93</v>
      </c>
      <c r="V40" s="21" t="s">
        <v>192</v>
      </c>
      <c r="W40" s="21" t="s">
        <v>91</v>
      </c>
      <c r="X40" s="21" t="s">
        <v>193</v>
      </c>
      <c r="Y40" s="21" t="s">
        <v>239</v>
      </c>
      <c r="Z40" s="21" t="s">
        <v>788</v>
      </c>
      <c r="AA40" s="21" t="s">
        <v>602</v>
      </c>
      <c r="AB40" s="21" t="s">
        <v>789</v>
      </c>
      <c r="AC40" s="21" t="s">
        <v>790</v>
      </c>
      <c r="AD40" s="21" t="s">
        <v>791</v>
      </c>
      <c r="AE40" s="21" t="s">
        <v>792</v>
      </c>
      <c r="AF40" s="21" t="s">
        <v>396</v>
      </c>
      <c r="AG40" s="21" t="s">
        <v>478</v>
      </c>
      <c r="AH40" s="21" t="s">
        <v>679</v>
      </c>
      <c r="AI40" s="21" t="s">
        <v>106</v>
      </c>
      <c r="AJ40" s="21" t="s">
        <v>793</v>
      </c>
      <c r="AK40" s="21" t="s">
        <v>108</v>
      </c>
      <c r="AL40" s="21" t="s">
        <v>109</v>
      </c>
      <c r="AM40" s="21" t="s">
        <v>110</v>
      </c>
      <c r="AN40" s="21" t="s">
        <v>111</v>
      </c>
      <c r="AO40" s="21" t="s">
        <v>112</v>
      </c>
      <c r="AP40" s="21" t="s">
        <v>111</v>
      </c>
      <c r="AQ40" s="21" t="s">
        <v>109</v>
      </c>
      <c r="AR40" s="21" t="s">
        <v>110</v>
      </c>
      <c r="AS40" s="21" t="s">
        <v>113</v>
      </c>
      <c r="AT40" s="21" t="s">
        <v>606</v>
      </c>
      <c r="AU40" s="21" t="s">
        <v>87</v>
      </c>
      <c r="AV40" s="21" t="s">
        <v>606</v>
      </c>
      <c r="AW40" s="21" t="s">
        <v>115</v>
      </c>
      <c r="AX40" s="21" t="s">
        <v>794</v>
      </c>
      <c r="AY40" s="21" t="s">
        <v>87</v>
      </c>
      <c r="AZ40" s="21" t="s">
        <v>87</v>
      </c>
      <c r="BA40" s="21" t="s">
        <v>87</v>
      </c>
      <c r="BB40" s="21" t="s">
        <v>87</v>
      </c>
      <c r="BC40" s="21" t="s">
        <v>87</v>
      </c>
      <c r="BD40" s="21" t="s">
        <v>208</v>
      </c>
      <c r="BE40" s="21" t="s">
        <v>87</v>
      </c>
      <c r="BF40" s="21" t="s">
        <v>87</v>
      </c>
      <c r="BG40" s="21" t="s">
        <v>87</v>
      </c>
      <c r="BH40" s="21" t="s">
        <v>87</v>
      </c>
      <c r="BI40" s="21" t="s">
        <v>87</v>
      </c>
      <c r="BJ40" s="21" t="s">
        <v>326</v>
      </c>
      <c r="BK40" s="21" t="s">
        <v>87</v>
      </c>
      <c r="BL40" s="21" t="s">
        <v>118</v>
      </c>
      <c r="BM40" s="21" t="s">
        <v>795</v>
      </c>
      <c r="BN40" s="23">
        <v>396.34</v>
      </c>
      <c r="BO40" s="23">
        <v>273.42</v>
      </c>
      <c r="BP40" s="23">
        <v>0</v>
      </c>
      <c r="BQ40" s="23">
        <v>63.4144</v>
      </c>
      <c r="BR40" s="23">
        <v>43.5974</v>
      </c>
      <c r="BS40" s="23">
        <v>0</v>
      </c>
      <c r="BT40" s="23">
        <v>776.7718</v>
      </c>
      <c r="BU40" s="21" t="s">
        <v>120</v>
      </c>
      <c r="BV40" s="21"/>
      <c r="BW40" s="21" t="s">
        <v>121</v>
      </c>
      <c r="BX40" s="21" t="s">
        <v>155</v>
      </c>
      <c r="BY40">
        <f>VLOOKUP(E:E,出库明细!H:I,2,0)</f>
        <v>0</v>
      </c>
      <c r="BZ40" t="s">
        <v>123</v>
      </c>
    </row>
    <row r="41" spans="1:78">
      <c r="A41" s="21">
        <v>2509</v>
      </c>
      <c r="B41" s="21">
        <v>2508</v>
      </c>
      <c r="C41" s="21" t="s">
        <v>78</v>
      </c>
      <c r="D41" s="21" t="s">
        <v>124</v>
      </c>
      <c r="E41" s="21" t="s">
        <v>796</v>
      </c>
      <c r="F41" s="21" t="s">
        <v>81</v>
      </c>
      <c r="G41" s="21" t="s">
        <v>82</v>
      </c>
      <c r="H41" s="21" t="s">
        <v>83</v>
      </c>
      <c r="I41" s="21" t="s">
        <v>797</v>
      </c>
      <c r="J41" s="21" t="s">
        <v>798</v>
      </c>
      <c r="K41" s="21" t="s">
        <v>86</v>
      </c>
      <c r="L41" s="21" t="s">
        <v>87</v>
      </c>
      <c r="M41" s="21" t="s">
        <v>189</v>
      </c>
      <c r="N41" s="21" t="s">
        <v>12</v>
      </c>
      <c r="O41" s="21" t="s">
        <v>799</v>
      </c>
      <c r="P41" s="21" t="s">
        <v>800</v>
      </c>
      <c r="Q41" s="21">
        <v>132932</v>
      </c>
      <c r="R41" s="21" t="s">
        <v>87</v>
      </c>
      <c r="S41" s="21" t="s">
        <v>91</v>
      </c>
      <c r="T41" s="21" t="s">
        <v>92</v>
      </c>
      <c r="U41" s="21" t="s">
        <v>93</v>
      </c>
      <c r="V41" s="21" t="s">
        <v>192</v>
      </c>
      <c r="W41" s="21" t="s">
        <v>671</v>
      </c>
      <c r="X41" s="21" t="s">
        <v>671</v>
      </c>
      <c r="Y41" s="21" t="s">
        <v>672</v>
      </c>
      <c r="Z41" s="21" t="s">
        <v>801</v>
      </c>
      <c r="AA41" s="21" t="s">
        <v>135</v>
      </c>
      <c r="AB41" s="21" t="s">
        <v>802</v>
      </c>
      <c r="AC41" s="21" t="s">
        <v>803</v>
      </c>
      <c r="AD41" s="21" t="s">
        <v>804</v>
      </c>
      <c r="AE41" s="21" t="s">
        <v>805</v>
      </c>
      <c r="AF41" s="21" t="s">
        <v>678</v>
      </c>
      <c r="AG41" s="21" t="s">
        <v>806</v>
      </c>
      <c r="AH41" s="21" t="s">
        <v>679</v>
      </c>
      <c r="AI41" s="21" t="s">
        <v>203</v>
      </c>
      <c r="AJ41" s="21" t="s">
        <v>807</v>
      </c>
      <c r="AK41" s="21" t="s">
        <v>205</v>
      </c>
      <c r="AL41" s="21" t="s">
        <v>341</v>
      </c>
      <c r="AM41" s="21" t="s">
        <v>319</v>
      </c>
      <c r="AN41" s="21" t="s">
        <v>111</v>
      </c>
      <c r="AO41" s="21" t="s">
        <v>112</v>
      </c>
      <c r="AP41" s="21" t="s">
        <v>111</v>
      </c>
      <c r="AQ41" s="21" t="s">
        <v>341</v>
      </c>
      <c r="AR41" s="21" t="s">
        <v>319</v>
      </c>
      <c r="AS41" s="21" t="s">
        <v>113</v>
      </c>
      <c r="AT41" s="21" t="s">
        <v>174</v>
      </c>
      <c r="AU41" s="21" t="s">
        <v>87</v>
      </c>
      <c r="AV41" s="21" t="s">
        <v>174</v>
      </c>
      <c r="AW41" s="21" t="s">
        <v>148</v>
      </c>
      <c r="AX41" s="21" t="s">
        <v>87</v>
      </c>
      <c r="AY41" s="21" t="s">
        <v>87</v>
      </c>
      <c r="AZ41" s="21" t="s">
        <v>87</v>
      </c>
      <c r="BA41" s="21" t="s">
        <v>87</v>
      </c>
      <c r="BB41" s="21" t="s">
        <v>87</v>
      </c>
      <c r="BC41" s="21" t="s">
        <v>87</v>
      </c>
      <c r="BD41" s="21" t="s">
        <v>208</v>
      </c>
      <c r="BE41" s="21" t="s">
        <v>87</v>
      </c>
      <c r="BF41" s="21" t="s">
        <v>87</v>
      </c>
      <c r="BG41" s="21" t="s">
        <v>87</v>
      </c>
      <c r="BH41" s="21" t="s">
        <v>87</v>
      </c>
      <c r="BI41" s="21" t="s">
        <v>87</v>
      </c>
      <c r="BJ41" s="21" t="s">
        <v>209</v>
      </c>
      <c r="BK41" s="21" t="s">
        <v>87</v>
      </c>
      <c r="BL41" s="21" t="s">
        <v>118</v>
      </c>
      <c r="BM41" s="21" t="s">
        <v>808</v>
      </c>
      <c r="BN41" s="23">
        <v>512.05</v>
      </c>
      <c r="BO41" s="23">
        <v>247.38</v>
      </c>
      <c r="BP41" s="23">
        <v>0</v>
      </c>
      <c r="BQ41" s="23">
        <v>81.928</v>
      </c>
      <c r="BR41" s="23">
        <v>56.3255</v>
      </c>
      <c r="BS41" s="23">
        <v>0</v>
      </c>
      <c r="BT41" s="23">
        <v>897.6835</v>
      </c>
      <c r="BU41" s="21" t="s">
        <v>120</v>
      </c>
      <c r="BV41" s="21"/>
      <c r="BW41" s="21" t="s">
        <v>121</v>
      </c>
      <c r="BX41" s="21" t="s">
        <v>155</v>
      </c>
      <c r="BY41">
        <f>VLOOKUP(E:E,出库明细!H:I,2,0)</f>
        <v>0</v>
      </c>
      <c r="BZ41" t="s">
        <v>123</v>
      </c>
    </row>
    <row r="42" spans="1:78">
      <c r="A42" s="21">
        <v>2509</v>
      </c>
      <c r="B42" s="21">
        <v>2508</v>
      </c>
      <c r="C42" s="21" t="s">
        <v>78</v>
      </c>
      <c r="D42" s="21" t="s">
        <v>596</v>
      </c>
      <c r="E42" s="21" t="s">
        <v>809</v>
      </c>
      <c r="F42" s="21" t="s">
        <v>81</v>
      </c>
      <c r="G42" s="21" t="s">
        <v>126</v>
      </c>
      <c r="H42" s="21" t="s">
        <v>83</v>
      </c>
      <c r="I42" s="21" t="s">
        <v>598</v>
      </c>
      <c r="J42" s="21" t="s">
        <v>599</v>
      </c>
      <c r="K42" s="21" t="s">
        <v>86</v>
      </c>
      <c r="L42" s="21" t="s">
        <v>87</v>
      </c>
      <c r="M42" s="21" t="s">
        <v>283</v>
      </c>
      <c r="N42" s="21" t="s">
        <v>12</v>
      </c>
      <c r="O42" s="21" t="s">
        <v>564</v>
      </c>
      <c r="P42" s="21" t="s">
        <v>600</v>
      </c>
      <c r="Q42" s="21">
        <v>2229</v>
      </c>
      <c r="R42" s="21" t="s">
        <v>87</v>
      </c>
      <c r="S42" s="21" t="s">
        <v>91</v>
      </c>
      <c r="T42" s="21" t="s">
        <v>92</v>
      </c>
      <c r="U42" s="21" t="s">
        <v>93</v>
      </c>
      <c r="V42" s="21" t="s">
        <v>192</v>
      </c>
      <c r="W42" s="21" t="s">
        <v>91</v>
      </c>
      <c r="X42" s="21" t="s">
        <v>286</v>
      </c>
      <c r="Y42" s="21" t="s">
        <v>287</v>
      </c>
      <c r="Z42" s="21" t="s">
        <v>601</v>
      </c>
      <c r="AA42" s="21" t="s">
        <v>602</v>
      </c>
      <c r="AB42" s="21" t="s">
        <v>603</v>
      </c>
      <c r="AC42" s="21" t="s">
        <v>604</v>
      </c>
      <c r="AD42" s="21" t="s">
        <v>605</v>
      </c>
      <c r="AE42" s="21" t="s">
        <v>224</v>
      </c>
      <c r="AF42" s="21" t="s">
        <v>294</v>
      </c>
      <c r="AG42" s="21" t="s">
        <v>810</v>
      </c>
      <c r="AH42" s="21" t="s">
        <v>679</v>
      </c>
      <c r="AI42" s="21" t="s">
        <v>142</v>
      </c>
      <c r="AJ42" s="21" t="s">
        <v>811</v>
      </c>
      <c r="AK42" s="21" t="s">
        <v>144</v>
      </c>
      <c r="AL42" s="21" t="s">
        <v>249</v>
      </c>
      <c r="AM42" s="21" t="s">
        <v>146</v>
      </c>
      <c r="AN42" s="21" t="s">
        <v>111</v>
      </c>
      <c r="AO42" s="21" t="s">
        <v>112</v>
      </c>
      <c r="AP42" s="21" t="s">
        <v>111</v>
      </c>
      <c r="AQ42" s="21" t="s">
        <v>536</v>
      </c>
      <c r="AR42" s="21" t="s">
        <v>319</v>
      </c>
      <c r="AS42" s="21" t="s">
        <v>113</v>
      </c>
      <c r="AT42" s="21" t="s">
        <v>606</v>
      </c>
      <c r="AU42" s="21" t="s">
        <v>87</v>
      </c>
      <c r="AV42" s="21" t="s">
        <v>606</v>
      </c>
      <c r="AW42" s="21" t="s">
        <v>115</v>
      </c>
      <c r="AX42" s="21" t="s">
        <v>87</v>
      </c>
      <c r="AY42" s="21" t="s">
        <v>812</v>
      </c>
      <c r="AZ42" s="21" t="s">
        <v>87</v>
      </c>
      <c r="BA42" s="21" t="s">
        <v>609</v>
      </c>
      <c r="BB42" s="21" t="s">
        <v>87</v>
      </c>
      <c r="BC42" s="21" t="s">
        <v>87</v>
      </c>
      <c r="BD42" s="21" t="s">
        <v>301</v>
      </c>
      <c r="BE42" s="21" t="s">
        <v>87</v>
      </c>
      <c r="BF42" s="21" t="s">
        <v>87</v>
      </c>
      <c r="BG42" s="21" t="s">
        <v>87</v>
      </c>
      <c r="BH42" s="21" t="s">
        <v>87</v>
      </c>
      <c r="BI42" s="21" t="s">
        <v>87</v>
      </c>
      <c r="BJ42" s="21" t="s">
        <v>302</v>
      </c>
      <c r="BK42" s="21" t="s">
        <v>87</v>
      </c>
      <c r="BL42" s="21" t="s">
        <v>118</v>
      </c>
      <c r="BM42" s="21" t="s">
        <v>611</v>
      </c>
      <c r="BN42" s="23">
        <v>0</v>
      </c>
      <c r="BO42" s="23">
        <v>149.94</v>
      </c>
      <c r="BP42" s="23">
        <v>354</v>
      </c>
      <c r="BQ42" s="23">
        <v>0</v>
      </c>
      <c r="BR42" s="23">
        <v>0</v>
      </c>
      <c r="BS42" s="23">
        <v>35</v>
      </c>
      <c r="BT42" s="23">
        <v>538.94</v>
      </c>
      <c r="BU42" s="21" t="s">
        <v>120</v>
      </c>
      <c r="BV42" s="21"/>
      <c r="BW42" s="21" t="s">
        <v>154</v>
      </c>
      <c r="BX42" s="21" t="s">
        <v>122</v>
      </c>
      <c r="BY42" t="e">
        <f>VLOOKUP(E:E,出库明细!H:I,2,0)</f>
        <v>#N/A</v>
      </c>
      <c r="BZ42" t="s">
        <v>123</v>
      </c>
    </row>
    <row r="43" spans="1:78">
      <c r="A43" s="21">
        <v>2509</v>
      </c>
      <c r="B43" s="21">
        <v>2508</v>
      </c>
      <c r="C43" s="21" t="s">
        <v>78</v>
      </c>
      <c r="D43" s="21" t="s">
        <v>813</v>
      </c>
      <c r="E43" s="21" t="s">
        <v>814</v>
      </c>
      <c r="F43" s="21" t="s">
        <v>81</v>
      </c>
      <c r="G43" s="21" t="s">
        <v>82</v>
      </c>
      <c r="H43" s="21" t="s">
        <v>83</v>
      </c>
      <c r="I43" s="21" t="s">
        <v>815</v>
      </c>
      <c r="J43" s="21" t="s">
        <v>816</v>
      </c>
      <c r="K43" s="21" t="s">
        <v>86</v>
      </c>
      <c r="L43" s="21" t="s">
        <v>87</v>
      </c>
      <c r="M43" s="21" t="s">
        <v>417</v>
      </c>
      <c r="N43" s="21" t="s">
        <v>12</v>
      </c>
      <c r="O43" s="21" t="s">
        <v>817</v>
      </c>
      <c r="P43" s="21" t="s">
        <v>818</v>
      </c>
      <c r="Q43" s="21">
        <v>71002</v>
      </c>
      <c r="R43" s="21" t="s">
        <v>87</v>
      </c>
      <c r="S43" s="21" t="s">
        <v>91</v>
      </c>
      <c r="T43" s="21" t="s">
        <v>420</v>
      </c>
      <c r="U43" s="21" t="s">
        <v>421</v>
      </c>
      <c r="V43" s="21" t="s">
        <v>164</v>
      </c>
      <c r="W43" s="21" t="s">
        <v>91</v>
      </c>
      <c r="X43" s="21" t="s">
        <v>422</v>
      </c>
      <c r="Y43" s="21" t="s">
        <v>526</v>
      </c>
      <c r="Z43" s="21" t="s">
        <v>819</v>
      </c>
      <c r="AA43" s="21" t="s">
        <v>820</v>
      </c>
      <c r="AB43" s="21" t="s">
        <v>821</v>
      </c>
      <c r="AC43" s="21" t="s">
        <v>822</v>
      </c>
      <c r="AD43" s="21" t="s">
        <v>823</v>
      </c>
      <c r="AE43" s="21" t="s">
        <v>824</v>
      </c>
      <c r="AF43" s="21" t="s">
        <v>825</v>
      </c>
      <c r="AG43" s="21" t="s">
        <v>663</v>
      </c>
      <c r="AH43" s="21" t="s">
        <v>679</v>
      </c>
      <c r="AI43" s="21" t="s">
        <v>826</v>
      </c>
      <c r="AJ43" s="21" t="s">
        <v>827</v>
      </c>
      <c r="AK43" s="21" t="s">
        <v>828</v>
      </c>
      <c r="AL43" s="21" t="s">
        <v>829</v>
      </c>
      <c r="AM43" s="21" t="s">
        <v>319</v>
      </c>
      <c r="AN43" s="21" t="s">
        <v>111</v>
      </c>
      <c r="AO43" s="21" t="s">
        <v>112</v>
      </c>
      <c r="AP43" s="21" t="s">
        <v>111</v>
      </c>
      <c r="AQ43" s="21" t="s">
        <v>829</v>
      </c>
      <c r="AR43" s="21" t="s">
        <v>319</v>
      </c>
      <c r="AS43" s="21" t="s">
        <v>113</v>
      </c>
      <c r="AT43" s="21" t="s">
        <v>174</v>
      </c>
      <c r="AU43" s="21" t="s">
        <v>830</v>
      </c>
      <c r="AV43" s="21" t="s">
        <v>174</v>
      </c>
      <c r="AW43" s="21" t="s">
        <v>207</v>
      </c>
      <c r="AX43" s="21" t="s">
        <v>87</v>
      </c>
      <c r="AY43" s="21" t="s">
        <v>87</v>
      </c>
      <c r="AZ43" s="21" t="s">
        <v>87</v>
      </c>
      <c r="BA43" s="21" t="s">
        <v>87</v>
      </c>
      <c r="BB43" s="21" t="s">
        <v>87</v>
      </c>
      <c r="BC43" s="21" t="s">
        <v>831</v>
      </c>
      <c r="BD43" s="21" t="s">
        <v>537</v>
      </c>
      <c r="BE43" s="21" t="s">
        <v>87</v>
      </c>
      <c r="BF43" s="21" t="s">
        <v>87</v>
      </c>
      <c r="BG43" s="21" t="s">
        <v>87</v>
      </c>
      <c r="BH43" s="21" t="s">
        <v>87</v>
      </c>
      <c r="BI43" s="21" t="s">
        <v>87</v>
      </c>
      <c r="BJ43" s="21" t="s">
        <v>209</v>
      </c>
      <c r="BK43" s="21" t="s">
        <v>87</v>
      </c>
      <c r="BL43" s="21" t="s">
        <v>118</v>
      </c>
      <c r="BM43" s="21" t="s">
        <v>832</v>
      </c>
      <c r="BN43" s="23">
        <v>0</v>
      </c>
      <c r="BO43" s="23">
        <v>123.48</v>
      </c>
      <c r="BP43" s="23">
        <v>0</v>
      </c>
      <c r="BQ43" s="23">
        <v>0</v>
      </c>
      <c r="BR43" s="23">
        <v>0</v>
      </c>
      <c r="BS43" s="23">
        <v>0</v>
      </c>
      <c r="BT43" s="23">
        <v>123.48</v>
      </c>
      <c r="BU43" s="21" t="s">
        <v>120</v>
      </c>
      <c r="BV43" s="21"/>
      <c r="BW43" s="21" t="s">
        <v>184</v>
      </c>
      <c r="BX43" s="21" t="s">
        <v>122</v>
      </c>
      <c r="BY43" t="e">
        <f>VLOOKUP(E:E,出库明细!H:I,2,0)</f>
        <v>#N/A</v>
      </c>
      <c r="BZ43" t="s">
        <v>156</v>
      </c>
    </row>
    <row r="44" spans="1:78">
      <c r="A44" s="21">
        <v>2509</v>
      </c>
      <c r="B44" s="21">
        <v>2508</v>
      </c>
      <c r="C44" s="21" t="s">
        <v>78</v>
      </c>
      <c r="D44" s="21" t="s">
        <v>185</v>
      </c>
      <c r="E44" s="21" t="s">
        <v>833</v>
      </c>
      <c r="F44" s="21" t="s">
        <v>81</v>
      </c>
      <c r="G44" s="21" t="s">
        <v>82</v>
      </c>
      <c r="H44" s="21" t="s">
        <v>83</v>
      </c>
      <c r="I44" s="21" t="s">
        <v>834</v>
      </c>
      <c r="J44" s="21" t="s">
        <v>835</v>
      </c>
      <c r="K44" s="21" t="s">
        <v>86</v>
      </c>
      <c r="L44" s="21" t="s">
        <v>87</v>
      </c>
      <c r="M44" s="21" t="s">
        <v>189</v>
      </c>
      <c r="N44" s="21" t="s">
        <v>12</v>
      </c>
      <c r="O44" s="21" t="s">
        <v>836</v>
      </c>
      <c r="P44" s="21" t="s">
        <v>837</v>
      </c>
      <c r="Q44" s="21">
        <v>120816</v>
      </c>
      <c r="R44" s="21" t="s">
        <v>87</v>
      </c>
      <c r="S44" s="21" t="s">
        <v>91</v>
      </c>
      <c r="T44" s="21" t="s">
        <v>92</v>
      </c>
      <c r="U44" s="21" t="s">
        <v>93</v>
      </c>
      <c r="V44" s="21" t="s">
        <v>192</v>
      </c>
      <c r="W44" s="21" t="s">
        <v>91</v>
      </c>
      <c r="X44" s="21" t="s">
        <v>217</v>
      </c>
      <c r="Y44" s="21" t="s">
        <v>838</v>
      </c>
      <c r="Z44" s="21" t="s">
        <v>839</v>
      </c>
      <c r="AA44" s="21" t="s">
        <v>196</v>
      </c>
      <c r="AB44" s="21" t="s">
        <v>840</v>
      </c>
      <c r="AC44" s="21" t="s">
        <v>841</v>
      </c>
      <c r="AD44" s="21" t="s">
        <v>842</v>
      </c>
      <c r="AE44" s="21" t="s">
        <v>843</v>
      </c>
      <c r="AF44" s="21" t="s">
        <v>844</v>
      </c>
      <c r="AG44" s="21" t="s">
        <v>845</v>
      </c>
      <c r="AH44" s="21" t="s">
        <v>679</v>
      </c>
      <c r="AI44" s="21" t="s">
        <v>846</v>
      </c>
      <c r="AJ44" s="21" t="s">
        <v>847</v>
      </c>
      <c r="AK44" s="21" t="s">
        <v>848</v>
      </c>
      <c r="AL44" s="21" t="s">
        <v>849</v>
      </c>
      <c r="AM44" s="21" t="s">
        <v>850</v>
      </c>
      <c r="AN44" s="21" t="s">
        <v>111</v>
      </c>
      <c r="AO44" s="21" t="s">
        <v>112</v>
      </c>
      <c r="AP44" s="21" t="s">
        <v>111</v>
      </c>
      <c r="AQ44" s="21" t="s">
        <v>849</v>
      </c>
      <c r="AR44" s="21" t="s">
        <v>850</v>
      </c>
      <c r="AS44" s="21" t="s">
        <v>113</v>
      </c>
      <c r="AT44" s="21" t="s">
        <v>574</v>
      </c>
      <c r="AU44" s="21" t="s">
        <v>87</v>
      </c>
      <c r="AV44" s="21" t="s">
        <v>574</v>
      </c>
      <c r="AW44" s="21" t="s">
        <v>207</v>
      </c>
      <c r="AX44" s="21" t="s">
        <v>87</v>
      </c>
      <c r="AY44" s="21" t="s">
        <v>87</v>
      </c>
      <c r="AZ44" s="21" t="s">
        <v>87</v>
      </c>
      <c r="BA44" s="21" t="s">
        <v>87</v>
      </c>
      <c r="BB44" s="21" t="s">
        <v>87</v>
      </c>
      <c r="BC44" s="21" t="s">
        <v>87</v>
      </c>
      <c r="BD44" s="21" t="s">
        <v>181</v>
      </c>
      <c r="BE44" s="21" t="s">
        <v>87</v>
      </c>
      <c r="BF44" s="21" t="s">
        <v>87</v>
      </c>
      <c r="BG44" s="21" t="s">
        <v>87</v>
      </c>
      <c r="BH44" s="21" t="s">
        <v>87</v>
      </c>
      <c r="BI44" s="21" t="s">
        <v>87</v>
      </c>
      <c r="BJ44" s="21" t="s">
        <v>182</v>
      </c>
      <c r="BK44" s="21" t="s">
        <v>87</v>
      </c>
      <c r="BL44" s="21" t="s">
        <v>118</v>
      </c>
      <c r="BM44" s="21" t="s">
        <v>851</v>
      </c>
      <c r="BN44" s="23">
        <v>13.3</v>
      </c>
      <c r="BO44" s="23">
        <v>52.92</v>
      </c>
      <c r="BP44" s="23">
        <v>0</v>
      </c>
      <c r="BQ44" s="23">
        <v>2.128</v>
      </c>
      <c r="BR44" s="23">
        <v>1.463</v>
      </c>
      <c r="BS44" s="23">
        <v>0</v>
      </c>
      <c r="BT44" s="23">
        <v>69.811</v>
      </c>
      <c r="BU44" s="21" t="s">
        <v>120</v>
      </c>
      <c r="BV44" s="21"/>
      <c r="BW44" s="21" t="s">
        <v>184</v>
      </c>
      <c r="BX44" s="21" t="s">
        <v>155</v>
      </c>
      <c r="BY44">
        <f>VLOOKUP(E:E,出库明细!H:I,2,0)</f>
        <v>0</v>
      </c>
      <c r="BZ44" t="s">
        <v>156</v>
      </c>
    </row>
    <row r="45" spans="1:78">
      <c r="A45" s="21">
        <v>2509</v>
      </c>
      <c r="B45" s="21">
        <v>2508</v>
      </c>
      <c r="C45" s="21" t="s">
        <v>78</v>
      </c>
      <c r="D45" s="21" t="s">
        <v>211</v>
      </c>
      <c r="E45" s="21" t="s">
        <v>852</v>
      </c>
      <c r="F45" s="21" t="s">
        <v>81</v>
      </c>
      <c r="G45" s="21" t="s">
        <v>82</v>
      </c>
      <c r="H45" s="21" t="s">
        <v>83</v>
      </c>
      <c r="I45" s="21" t="s">
        <v>853</v>
      </c>
      <c r="J45" s="21" t="s">
        <v>854</v>
      </c>
      <c r="K45" s="21" t="s">
        <v>86</v>
      </c>
      <c r="L45" s="21" t="s">
        <v>87</v>
      </c>
      <c r="M45" s="21" t="s">
        <v>189</v>
      </c>
      <c r="N45" s="21" t="s">
        <v>12</v>
      </c>
      <c r="O45" s="21" t="s">
        <v>855</v>
      </c>
      <c r="P45" s="21" t="s">
        <v>856</v>
      </c>
      <c r="Q45" s="21">
        <v>302590</v>
      </c>
      <c r="R45" s="21" t="s">
        <v>87</v>
      </c>
      <c r="S45" s="21" t="s">
        <v>91</v>
      </c>
      <c r="T45" s="21" t="s">
        <v>92</v>
      </c>
      <c r="U45" s="21" t="s">
        <v>93</v>
      </c>
      <c r="V45" s="21" t="s">
        <v>192</v>
      </c>
      <c r="W45" s="21" t="s">
        <v>91</v>
      </c>
      <c r="X45" s="21" t="s">
        <v>373</v>
      </c>
      <c r="Y45" s="21" t="s">
        <v>194</v>
      </c>
      <c r="Z45" s="21" t="s">
        <v>857</v>
      </c>
      <c r="AA45" s="21" t="s">
        <v>220</v>
      </c>
      <c r="AB45" s="21" t="s">
        <v>689</v>
      </c>
      <c r="AC45" s="21" t="s">
        <v>690</v>
      </c>
      <c r="AD45" s="21" t="s">
        <v>691</v>
      </c>
      <c r="AE45" s="21" t="s">
        <v>858</v>
      </c>
      <c r="AF45" s="21" t="s">
        <v>379</v>
      </c>
      <c r="AG45" s="21" t="s">
        <v>478</v>
      </c>
      <c r="AH45" s="21" t="s">
        <v>679</v>
      </c>
      <c r="AI45" s="21" t="s">
        <v>203</v>
      </c>
      <c r="AJ45" s="21" t="s">
        <v>859</v>
      </c>
      <c r="AK45" s="21" t="s">
        <v>205</v>
      </c>
      <c r="AL45" s="21" t="s">
        <v>109</v>
      </c>
      <c r="AM45" s="21" t="s">
        <v>110</v>
      </c>
      <c r="AN45" s="21" t="s">
        <v>111</v>
      </c>
      <c r="AO45" s="21" t="s">
        <v>112</v>
      </c>
      <c r="AP45" s="21" t="s">
        <v>111</v>
      </c>
      <c r="AQ45" s="21" t="s">
        <v>109</v>
      </c>
      <c r="AR45" s="21" t="s">
        <v>110</v>
      </c>
      <c r="AS45" s="21" t="s">
        <v>113</v>
      </c>
      <c r="AT45" s="21" t="s">
        <v>174</v>
      </c>
      <c r="AU45" s="21" t="s">
        <v>87</v>
      </c>
      <c r="AV45" s="21" t="s">
        <v>174</v>
      </c>
      <c r="AW45" s="21" t="s">
        <v>707</v>
      </c>
      <c r="AX45" s="21" t="s">
        <v>87</v>
      </c>
      <c r="AY45" s="21" t="s">
        <v>87</v>
      </c>
      <c r="AZ45" s="21" t="s">
        <v>87</v>
      </c>
      <c r="BA45" s="21" t="s">
        <v>87</v>
      </c>
      <c r="BB45" s="21" t="s">
        <v>87</v>
      </c>
      <c r="BC45" s="21" t="s">
        <v>87</v>
      </c>
      <c r="BD45" s="21" t="s">
        <v>384</v>
      </c>
      <c r="BE45" s="21" t="s">
        <v>87</v>
      </c>
      <c r="BF45" s="21" t="s">
        <v>87</v>
      </c>
      <c r="BG45" s="21" t="s">
        <v>87</v>
      </c>
      <c r="BH45" s="21" t="s">
        <v>87</v>
      </c>
      <c r="BI45" s="21" t="s">
        <v>87</v>
      </c>
      <c r="BJ45" s="21" t="s">
        <v>182</v>
      </c>
      <c r="BK45" s="21" t="s">
        <v>87</v>
      </c>
      <c r="BL45" s="21" t="s">
        <v>118</v>
      </c>
      <c r="BM45" s="21" t="s">
        <v>694</v>
      </c>
      <c r="BN45" s="23">
        <v>396.34</v>
      </c>
      <c r="BO45" s="23">
        <v>247.38</v>
      </c>
      <c r="BP45" s="23">
        <v>0</v>
      </c>
      <c r="BQ45" s="23">
        <v>63.4144</v>
      </c>
      <c r="BR45" s="23">
        <v>43.5974</v>
      </c>
      <c r="BS45" s="23">
        <v>0</v>
      </c>
      <c r="BT45" s="23">
        <v>750.7318</v>
      </c>
      <c r="BU45" s="21" t="s">
        <v>120</v>
      </c>
      <c r="BV45" s="21"/>
      <c r="BW45" s="21" t="s">
        <v>121</v>
      </c>
      <c r="BX45" s="21" t="s">
        <v>155</v>
      </c>
      <c r="BY45">
        <f>VLOOKUP(E:E,出库明细!H:I,2,0)</f>
        <v>0</v>
      </c>
      <c r="BZ45" t="s">
        <v>123</v>
      </c>
    </row>
    <row r="46" spans="1:78">
      <c r="A46" s="21">
        <v>2509</v>
      </c>
      <c r="B46" s="21">
        <v>2508</v>
      </c>
      <c r="C46" s="21" t="s">
        <v>78</v>
      </c>
      <c r="D46" s="21" t="s">
        <v>860</v>
      </c>
      <c r="E46" s="21" t="s">
        <v>861</v>
      </c>
      <c r="F46" s="21" t="s">
        <v>81</v>
      </c>
      <c r="G46" s="21" t="s">
        <v>82</v>
      </c>
      <c r="H46" s="21" t="s">
        <v>83</v>
      </c>
      <c r="I46" s="21" t="s">
        <v>862</v>
      </c>
      <c r="J46" s="21" t="s">
        <v>863</v>
      </c>
      <c r="K46" s="21" t="s">
        <v>86</v>
      </c>
      <c r="L46" s="21" t="s">
        <v>87</v>
      </c>
      <c r="M46" s="21" t="s">
        <v>189</v>
      </c>
      <c r="N46" s="21" t="s">
        <v>12</v>
      </c>
      <c r="O46" s="21" t="s">
        <v>728</v>
      </c>
      <c r="P46" s="21" t="s">
        <v>864</v>
      </c>
      <c r="Q46" s="21">
        <v>37039</v>
      </c>
      <c r="R46" s="21" t="s">
        <v>87</v>
      </c>
      <c r="S46" s="21" t="s">
        <v>91</v>
      </c>
      <c r="T46" s="21" t="s">
        <v>92</v>
      </c>
      <c r="U46" s="21" t="s">
        <v>93</v>
      </c>
      <c r="V46" s="21" t="s">
        <v>192</v>
      </c>
      <c r="W46" s="21" t="s">
        <v>91</v>
      </c>
      <c r="X46" s="21" t="s">
        <v>286</v>
      </c>
      <c r="Y46" s="21" t="s">
        <v>730</v>
      </c>
      <c r="Z46" s="21" t="s">
        <v>865</v>
      </c>
      <c r="AA46" s="21" t="s">
        <v>866</v>
      </c>
      <c r="AB46" s="21" t="s">
        <v>867</v>
      </c>
      <c r="AC46" s="21" t="s">
        <v>868</v>
      </c>
      <c r="AD46" s="21" t="s">
        <v>869</v>
      </c>
      <c r="AE46" s="21" t="s">
        <v>870</v>
      </c>
      <c r="AF46" s="21" t="s">
        <v>871</v>
      </c>
      <c r="AG46" s="21" t="s">
        <v>478</v>
      </c>
      <c r="AH46" s="21" t="s">
        <v>749</v>
      </c>
      <c r="AI46" s="21" t="s">
        <v>826</v>
      </c>
      <c r="AJ46" s="21" t="s">
        <v>872</v>
      </c>
      <c r="AK46" s="21" t="s">
        <v>828</v>
      </c>
      <c r="AL46" s="21" t="s">
        <v>341</v>
      </c>
      <c r="AM46" s="21" t="s">
        <v>319</v>
      </c>
      <c r="AN46" s="21" t="s">
        <v>111</v>
      </c>
      <c r="AO46" s="21" t="s">
        <v>112</v>
      </c>
      <c r="AP46" s="21" t="s">
        <v>111</v>
      </c>
      <c r="AQ46" s="21" t="s">
        <v>341</v>
      </c>
      <c r="AR46" s="21" t="s">
        <v>319</v>
      </c>
      <c r="AS46" s="21" t="s">
        <v>113</v>
      </c>
      <c r="AT46" s="21" t="s">
        <v>574</v>
      </c>
      <c r="AU46" s="21" t="s">
        <v>87</v>
      </c>
      <c r="AV46" s="21" t="s">
        <v>574</v>
      </c>
      <c r="AW46" s="21" t="s">
        <v>707</v>
      </c>
      <c r="AX46" s="21" t="s">
        <v>87</v>
      </c>
      <c r="AY46" s="21" t="s">
        <v>87</v>
      </c>
      <c r="AZ46" s="21" t="s">
        <v>87</v>
      </c>
      <c r="BA46" s="21" t="s">
        <v>87</v>
      </c>
      <c r="BB46" s="21" t="s">
        <v>87</v>
      </c>
      <c r="BC46" s="21" t="s">
        <v>87</v>
      </c>
      <c r="BD46" s="21" t="s">
        <v>740</v>
      </c>
      <c r="BE46" s="21" t="s">
        <v>87</v>
      </c>
      <c r="BF46" s="21" t="s">
        <v>87</v>
      </c>
      <c r="BG46" s="21" t="s">
        <v>87</v>
      </c>
      <c r="BH46" s="21" t="s">
        <v>87</v>
      </c>
      <c r="BI46" s="21" t="s">
        <v>87</v>
      </c>
      <c r="BJ46" s="21" t="s">
        <v>87</v>
      </c>
      <c r="BK46" s="21" t="s">
        <v>87</v>
      </c>
      <c r="BL46" s="21" t="s">
        <v>118</v>
      </c>
      <c r="BM46" s="21" t="s">
        <v>873</v>
      </c>
      <c r="BN46" s="23">
        <v>0</v>
      </c>
      <c r="BO46" s="23">
        <v>273.42</v>
      </c>
      <c r="BP46" s="23">
        <v>0</v>
      </c>
      <c r="BQ46" s="23">
        <v>0</v>
      </c>
      <c r="BR46" s="23">
        <v>0</v>
      </c>
      <c r="BS46" s="23">
        <v>0</v>
      </c>
      <c r="BT46" s="23">
        <v>273.42</v>
      </c>
      <c r="BU46" s="21" t="s">
        <v>120</v>
      </c>
      <c r="BV46" s="21"/>
      <c r="BW46" s="21" t="s">
        <v>154</v>
      </c>
      <c r="BX46" s="21" t="s">
        <v>122</v>
      </c>
      <c r="BY46" t="e">
        <f>VLOOKUP(E:E,出库明细!H:I,2,0)</f>
        <v>#N/A</v>
      </c>
      <c r="BZ46" t="s">
        <v>156</v>
      </c>
    </row>
    <row r="47" spans="1:78">
      <c r="A47" s="21">
        <v>2509</v>
      </c>
      <c r="B47" s="21">
        <v>2508</v>
      </c>
      <c r="C47" s="21" t="s">
        <v>78</v>
      </c>
      <c r="D47" s="21" t="s">
        <v>185</v>
      </c>
      <c r="E47" s="21" t="s">
        <v>874</v>
      </c>
      <c r="F47" s="21" t="s">
        <v>81</v>
      </c>
      <c r="G47" s="21" t="s">
        <v>82</v>
      </c>
      <c r="H47" s="21" t="s">
        <v>83</v>
      </c>
      <c r="I47" s="21" t="s">
        <v>875</v>
      </c>
      <c r="J47" s="21" t="s">
        <v>876</v>
      </c>
      <c r="K47" s="21" t="s">
        <v>86</v>
      </c>
      <c r="L47" s="21" t="s">
        <v>87</v>
      </c>
      <c r="M47" s="21" t="s">
        <v>189</v>
      </c>
      <c r="N47" s="21" t="s">
        <v>12</v>
      </c>
      <c r="O47" s="21" t="s">
        <v>877</v>
      </c>
      <c r="P47" s="21" t="s">
        <v>878</v>
      </c>
      <c r="Q47" s="21">
        <v>153969</v>
      </c>
      <c r="R47" s="21" t="s">
        <v>87</v>
      </c>
      <c r="S47" s="21" t="s">
        <v>91</v>
      </c>
      <c r="T47" s="21" t="s">
        <v>92</v>
      </c>
      <c r="U47" s="21" t="s">
        <v>93</v>
      </c>
      <c r="V47" s="21" t="s">
        <v>192</v>
      </c>
      <c r="W47" s="21" t="s">
        <v>91</v>
      </c>
      <c r="X47" s="21" t="s">
        <v>193</v>
      </c>
      <c r="Y47" s="21" t="s">
        <v>194</v>
      </c>
      <c r="Z47" s="21" t="s">
        <v>879</v>
      </c>
      <c r="AA47" s="21" t="s">
        <v>587</v>
      </c>
      <c r="AB47" s="21" t="s">
        <v>880</v>
      </c>
      <c r="AC47" s="21" t="s">
        <v>881</v>
      </c>
      <c r="AD47" s="21" t="s">
        <v>882</v>
      </c>
      <c r="AE47" s="21" t="s">
        <v>883</v>
      </c>
      <c r="AF47" s="21" t="s">
        <v>201</v>
      </c>
      <c r="AG47" s="21" t="s">
        <v>478</v>
      </c>
      <c r="AH47" s="21" t="s">
        <v>749</v>
      </c>
      <c r="AI47" s="21" t="s">
        <v>203</v>
      </c>
      <c r="AJ47" s="21" t="s">
        <v>884</v>
      </c>
      <c r="AK47" s="21" t="s">
        <v>205</v>
      </c>
      <c r="AL47" s="21" t="s">
        <v>109</v>
      </c>
      <c r="AM47" s="21" t="s">
        <v>110</v>
      </c>
      <c r="AN47" s="21" t="s">
        <v>111</v>
      </c>
      <c r="AO47" s="21" t="s">
        <v>112</v>
      </c>
      <c r="AP47" s="21" t="s">
        <v>111</v>
      </c>
      <c r="AQ47" s="21" t="s">
        <v>109</v>
      </c>
      <c r="AR47" s="21" t="s">
        <v>110</v>
      </c>
      <c r="AS47" s="21" t="s">
        <v>113</v>
      </c>
      <c r="AT47" s="21" t="s">
        <v>147</v>
      </c>
      <c r="AU47" s="21" t="s">
        <v>87</v>
      </c>
      <c r="AV47" s="21" t="s">
        <v>147</v>
      </c>
      <c r="AW47" s="21" t="s">
        <v>885</v>
      </c>
      <c r="AX47" s="21" t="s">
        <v>87</v>
      </c>
      <c r="AY47" s="21" t="s">
        <v>87</v>
      </c>
      <c r="AZ47" s="21" t="s">
        <v>87</v>
      </c>
      <c r="BA47" s="21" t="s">
        <v>87</v>
      </c>
      <c r="BB47" s="21" t="s">
        <v>87</v>
      </c>
      <c r="BC47" s="21" t="s">
        <v>886</v>
      </c>
      <c r="BD47" s="21" t="s">
        <v>208</v>
      </c>
      <c r="BE47" s="21" t="s">
        <v>87</v>
      </c>
      <c r="BF47" s="21" t="s">
        <v>87</v>
      </c>
      <c r="BG47" s="21" t="s">
        <v>87</v>
      </c>
      <c r="BH47" s="21" t="s">
        <v>87</v>
      </c>
      <c r="BI47" s="21" t="s">
        <v>87</v>
      </c>
      <c r="BJ47" s="21" t="s">
        <v>209</v>
      </c>
      <c r="BK47" s="21" t="s">
        <v>87</v>
      </c>
      <c r="BL47" s="21" t="s">
        <v>118</v>
      </c>
      <c r="BM47" s="21" t="s">
        <v>887</v>
      </c>
      <c r="BN47" s="23">
        <v>396.34</v>
      </c>
      <c r="BO47" s="23">
        <v>247.38</v>
      </c>
      <c r="BP47" s="23">
        <v>0</v>
      </c>
      <c r="BQ47" s="23">
        <v>63.4144</v>
      </c>
      <c r="BR47" s="23">
        <v>43.5974</v>
      </c>
      <c r="BS47" s="23">
        <v>0</v>
      </c>
      <c r="BT47" s="23">
        <v>750.7318</v>
      </c>
      <c r="BU47" s="21" t="s">
        <v>120</v>
      </c>
      <c r="BV47" s="21"/>
      <c r="BW47" s="21" t="s">
        <v>121</v>
      </c>
      <c r="BX47" s="21" t="s">
        <v>155</v>
      </c>
      <c r="BY47">
        <f>VLOOKUP(E:E,出库明细!H:I,2,0)</f>
        <v>0</v>
      </c>
      <c r="BZ47" t="s">
        <v>123</v>
      </c>
    </row>
    <row r="48" spans="1:78">
      <c r="A48" s="21">
        <v>2509</v>
      </c>
      <c r="B48" s="21">
        <v>2508</v>
      </c>
      <c r="C48" s="21" t="s">
        <v>78</v>
      </c>
      <c r="D48" s="21" t="s">
        <v>124</v>
      </c>
      <c r="E48" s="21" t="s">
        <v>888</v>
      </c>
      <c r="F48" s="21" t="s">
        <v>81</v>
      </c>
      <c r="G48" s="21" t="s">
        <v>126</v>
      </c>
      <c r="H48" s="21" t="s">
        <v>83</v>
      </c>
      <c r="I48" s="21" t="s">
        <v>889</v>
      </c>
      <c r="J48" s="21" t="s">
        <v>890</v>
      </c>
      <c r="K48" s="21" t="s">
        <v>86</v>
      </c>
      <c r="L48" s="21" t="s">
        <v>87</v>
      </c>
      <c r="M48" s="21" t="s">
        <v>189</v>
      </c>
      <c r="N48" s="21" t="s">
        <v>12</v>
      </c>
      <c r="O48" s="21" t="s">
        <v>891</v>
      </c>
      <c r="P48" s="21" t="s">
        <v>371</v>
      </c>
      <c r="Q48" s="21">
        <v>119662</v>
      </c>
      <c r="R48" s="21" t="s">
        <v>87</v>
      </c>
      <c r="S48" s="21" t="s">
        <v>91</v>
      </c>
      <c r="T48" s="21" t="s">
        <v>92</v>
      </c>
      <c r="U48" s="21" t="s">
        <v>93</v>
      </c>
      <c r="V48" s="21" t="s">
        <v>192</v>
      </c>
      <c r="W48" s="21" t="s">
        <v>91</v>
      </c>
      <c r="X48" s="21" t="s">
        <v>217</v>
      </c>
      <c r="Y48" s="21" t="s">
        <v>459</v>
      </c>
      <c r="Z48" s="21" t="s">
        <v>892</v>
      </c>
      <c r="AA48" s="21" t="s">
        <v>310</v>
      </c>
      <c r="AB48" s="21" t="s">
        <v>392</v>
      </c>
      <c r="AC48" s="21" t="s">
        <v>393</v>
      </c>
      <c r="AD48" s="21" t="s">
        <v>394</v>
      </c>
      <c r="AE48" s="21" t="s">
        <v>893</v>
      </c>
      <c r="AF48" s="21" t="s">
        <v>894</v>
      </c>
      <c r="AG48" s="21" t="s">
        <v>649</v>
      </c>
      <c r="AH48" s="21" t="s">
        <v>749</v>
      </c>
      <c r="AI48" s="21" t="s">
        <v>106</v>
      </c>
      <c r="AJ48" s="21" t="s">
        <v>895</v>
      </c>
      <c r="AK48" s="21" t="s">
        <v>108</v>
      </c>
      <c r="AL48" s="21" t="s">
        <v>318</v>
      </c>
      <c r="AM48" s="21" t="s">
        <v>319</v>
      </c>
      <c r="AN48" s="21" t="s">
        <v>111</v>
      </c>
      <c r="AO48" s="21" t="s">
        <v>112</v>
      </c>
      <c r="AP48" s="21" t="s">
        <v>111</v>
      </c>
      <c r="AQ48" s="21" t="s">
        <v>318</v>
      </c>
      <c r="AR48" s="21" t="s">
        <v>319</v>
      </c>
      <c r="AS48" s="21" t="s">
        <v>113</v>
      </c>
      <c r="AT48" s="21" t="s">
        <v>574</v>
      </c>
      <c r="AU48" s="21" t="s">
        <v>896</v>
      </c>
      <c r="AV48" s="21" t="s">
        <v>574</v>
      </c>
      <c r="AW48" s="21" t="s">
        <v>148</v>
      </c>
      <c r="AX48" s="21" t="s">
        <v>87</v>
      </c>
      <c r="AY48" s="21" t="s">
        <v>895</v>
      </c>
      <c r="AZ48" s="21" t="s">
        <v>87</v>
      </c>
      <c r="BA48" s="21" t="s">
        <v>87</v>
      </c>
      <c r="BB48" s="21" t="s">
        <v>87</v>
      </c>
      <c r="BC48" s="21" t="s">
        <v>897</v>
      </c>
      <c r="BD48" s="21" t="s">
        <v>208</v>
      </c>
      <c r="BE48" s="21" t="s">
        <v>87</v>
      </c>
      <c r="BF48" s="21" t="s">
        <v>87</v>
      </c>
      <c r="BG48" s="21" t="s">
        <v>87</v>
      </c>
      <c r="BH48" s="21" t="s">
        <v>87</v>
      </c>
      <c r="BI48" s="21" t="s">
        <v>87</v>
      </c>
      <c r="BJ48" s="21" t="s">
        <v>252</v>
      </c>
      <c r="BK48" s="21" t="s">
        <v>87</v>
      </c>
      <c r="BL48" s="21" t="s">
        <v>118</v>
      </c>
      <c r="BM48" s="21" t="s">
        <v>403</v>
      </c>
      <c r="BN48" s="23">
        <v>0</v>
      </c>
      <c r="BO48" s="23">
        <v>183.54</v>
      </c>
      <c r="BP48" s="23">
        <v>426</v>
      </c>
      <c r="BQ48" s="23">
        <v>0</v>
      </c>
      <c r="BR48" s="23">
        <v>0</v>
      </c>
      <c r="BS48" s="23">
        <v>0</v>
      </c>
      <c r="BT48" s="23">
        <v>609.54</v>
      </c>
      <c r="BU48" s="21" t="s">
        <v>120</v>
      </c>
      <c r="BV48" s="21"/>
      <c r="BW48" s="21" t="s">
        <v>184</v>
      </c>
      <c r="BX48" s="21" t="s">
        <v>122</v>
      </c>
      <c r="BY48" t="e">
        <f>VLOOKUP(E:E,出库明细!H:I,2,0)</f>
        <v>#N/A</v>
      </c>
      <c r="BZ48" t="s">
        <v>123</v>
      </c>
    </row>
    <row r="49" spans="1:78">
      <c r="A49" s="21">
        <v>2509</v>
      </c>
      <c r="B49" s="21">
        <v>2508</v>
      </c>
      <c r="C49" s="21" t="s">
        <v>78</v>
      </c>
      <c r="D49" s="21" t="s">
        <v>860</v>
      </c>
      <c r="E49" s="21" t="s">
        <v>898</v>
      </c>
      <c r="F49" s="21" t="s">
        <v>81</v>
      </c>
      <c r="G49" s="21" t="s">
        <v>82</v>
      </c>
      <c r="H49" s="21" t="s">
        <v>83</v>
      </c>
      <c r="I49" s="21" t="s">
        <v>899</v>
      </c>
      <c r="J49" s="21" t="s">
        <v>900</v>
      </c>
      <c r="K49" s="21" t="s">
        <v>86</v>
      </c>
      <c r="L49" s="21" t="s">
        <v>87</v>
      </c>
      <c r="M49" s="21" t="s">
        <v>283</v>
      </c>
      <c r="N49" s="21" t="s">
        <v>12</v>
      </c>
      <c r="O49" s="21" t="s">
        <v>901</v>
      </c>
      <c r="P49" s="21" t="s">
        <v>902</v>
      </c>
      <c r="Q49" s="21">
        <v>20289</v>
      </c>
      <c r="R49" s="21" t="s">
        <v>87</v>
      </c>
      <c r="S49" s="21" t="s">
        <v>91</v>
      </c>
      <c r="T49" s="21" t="s">
        <v>92</v>
      </c>
      <c r="U49" s="21" t="s">
        <v>93</v>
      </c>
      <c r="V49" s="21" t="s">
        <v>192</v>
      </c>
      <c r="W49" s="21" t="s">
        <v>91</v>
      </c>
      <c r="X49" s="21" t="s">
        <v>903</v>
      </c>
      <c r="Y49" s="21" t="s">
        <v>904</v>
      </c>
      <c r="Z49" s="21" t="s">
        <v>905</v>
      </c>
      <c r="AA49" s="21" t="s">
        <v>866</v>
      </c>
      <c r="AB49" s="21" t="s">
        <v>906</v>
      </c>
      <c r="AC49" s="21" t="s">
        <v>907</v>
      </c>
      <c r="AD49" s="21" t="s">
        <v>908</v>
      </c>
      <c r="AE49" s="21" t="s">
        <v>91</v>
      </c>
      <c r="AF49" s="21" t="s">
        <v>909</v>
      </c>
      <c r="AG49" s="21" t="s">
        <v>104</v>
      </c>
      <c r="AH49" s="21" t="s">
        <v>749</v>
      </c>
      <c r="AI49" s="21" t="s">
        <v>910</v>
      </c>
      <c r="AJ49" s="21" t="s">
        <v>911</v>
      </c>
      <c r="AK49" s="21" t="s">
        <v>912</v>
      </c>
      <c r="AL49" s="21" t="s">
        <v>341</v>
      </c>
      <c r="AM49" s="21" t="s">
        <v>319</v>
      </c>
      <c r="AN49" s="21" t="s">
        <v>111</v>
      </c>
      <c r="AO49" s="21" t="s">
        <v>112</v>
      </c>
      <c r="AP49" s="21" t="s">
        <v>111</v>
      </c>
      <c r="AQ49" s="21" t="s">
        <v>341</v>
      </c>
      <c r="AR49" s="21" t="s">
        <v>319</v>
      </c>
      <c r="AS49" s="21" t="s">
        <v>402</v>
      </c>
      <c r="AT49" s="21" t="s">
        <v>574</v>
      </c>
      <c r="AU49" s="21" t="s">
        <v>87</v>
      </c>
      <c r="AV49" s="21" t="s">
        <v>574</v>
      </c>
      <c r="AW49" s="21" t="s">
        <v>707</v>
      </c>
      <c r="AX49" s="21" t="s">
        <v>87</v>
      </c>
      <c r="AY49" s="21" t="s">
        <v>87</v>
      </c>
      <c r="AZ49" s="21" t="s">
        <v>87</v>
      </c>
      <c r="BA49" s="21" t="s">
        <v>87</v>
      </c>
      <c r="BB49" s="21" t="s">
        <v>87</v>
      </c>
      <c r="BC49" s="21" t="s">
        <v>913</v>
      </c>
      <c r="BD49" s="21" t="s">
        <v>914</v>
      </c>
      <c r="BE49" s="21" t="s">
        <v>87</v>
      </c>
      <c r="BF49" s="21" t="s">
        <v>87</v>
      </c>
      <c r="BG49" s="21" t="s">
        <v>87</v>
      </c>
      <c r="BH49" s="21" t="s">
        <v>87</v>
      </c>
      <c r="BI49" s="21" t="s">
        <v>87</v>
      </c>
      <c r="BJ49" s="21" t="s">
        <v>915</v>
      </c>
      <c r="BK49" s="21" t="s">
        <v>87</v>
      </c>
      <c r="BL49" s="21" t="s">
        <v>118</v>
      </c>
      <c r="BM49" s="21" t="s">
        <v>916</v>
      </c>
      <c r="BN49" s="23">
        <v>0</v>
      </c>
      <c r="BO49" s="23">
        <v>202.86</v>
      </c>
      <c r="BP49" s="23">
        <v>0</v>
      </c>
      <c r="BQ49" s="23">
        <v>0</v>
      </c>
      <c r="BR49" s="23">
        <v>0</v>
      </c>
      <c r="BS49" s="23">
        <v>0</v>
      </c>
      <c r="BT49" s="23">
        <v>202.86</v>
      </c>
      <c r="BU49" s="21" t="s">
        <v>120</v>
      </c>
      <c r="BV49" s="21"/>
      <c r="BW49" s="21" t="s">
        <v>154</v>
      </c>
      <c r="BX49" s="21" t="s">
        <v>155</v>
      </c>
      <c r="BY49" t="e">
        <f>VLOOKUP(E:E,出库明细!H:I,2,0)</f>
        <v>#N/A</v>
      </c>
      <c r="BZ49" t="s">
        <v>123</v>
      </c>
    </row>
    <row r="50" spans="1:78">
      <c r="A50" s="21">
        <v>2509</v>
      </c>
      <c r="B50" s="21">
        <v>2508</v>
      </c>
      <c r="C50" s="21" t="s">
        <v>78</v>
      </c>
      <c r="D50" s="21" t="s">
        <v>124</v>
      </c>
      <c r="E50" s="21" t="s">
        <v>917</v>
      </c>
      <c r="F50" s="21" t="s">
        <v>81</v>
      </c>
      <c r="G50" s="21" t="s">
        <v>126</v>
      </c>
      <c r="H50" s="21" t="s">
        <v>83</v>
      </c>
      <c r="I50" s="21" t="s">
        <v>918</v>
      </c>
      <c r="J50" s="21" t="s">
        <v>919</v>
      </c>
      <c r="K50" s="21" t="s">
        <v>86</v>
      </c>
      <c r="L50" s="21" t="s">
        <v>87</v>
      </c>
      <c r="M50" s="21" t="s">
        <v>189</v>
      </c>
      <c r="N50" s="21" t="s">
        <v>12</v>
      </c>
      <c r="O50" s="21" t="s">
        <v>920</v>
      </c>
      <c r="P50" s="21" t="s">
        <v>921</v>
      </c>
      <c r="Q50" s="21">
        <v>152954</v>
      </c>
      <c r="R50" s="21" t="s">
        <v>87</v>
      </c>
      <c r="S50" s="21" t="s">
        <v>91</v>
      </c>
      <c r="T50" s="21" t="s">
        <v>92</v>
      </c>
      <c r="U50" s="21" t="s">
        <v>93</v>
      </c>
      <c r="V50" s="21" t="s">
        <v>192</v>
      </c>
      <c r="W50" s="21" t="s">
        <v>91</v>
      </c>
      <c r="X50" s="21" t="s">
        <v>87</v>
      </c>
      <c r="Y50" s="21" t="s">
        <v>194</v>
      </c>
      <c r="Z50" s="21" t="s">
        <v>922</v>
      </c>
      <c r="AA50" s="21" t="s">
        <v>310</v>
      </c>
      <c r="AB50" s="21" t="s">
        <v>311</v>
      </c>
      <c r="AC50" s="21" t="s">
        <v>312</v>
      </c>
      <c r="AD50" s="21" t="s">
        <v>313</v>
      </c>
      <c r="AE50" s="21" t="s">
        <v>923</v>
      </c>
      <c r="AF50" s="21" t="s">
        <v>201</v>
      </c>
      <c r="AG50" s="21" t="s">
        <v>316</v>
      </c>
      <c r="AH50" s="21" t="s">
        <v>478</v>
      </c>
      <c r="AI50" s="21" t="s">
        <v>203</v>
      </c>
      <c r="AJ50" s="21" t="s">
        <v>924</v>
      </c>
      <c r="AK50" s="21" t="s">
        <v>205</v>
      </c>
      <c r="AL50" s="21" t="s">
        <v>109</v>
      </c>
      <c r="AM50" s="21" t="s">
        <v>110</v>
      </c>
      <c r="AN50" s="21" t="s">
        <v>111</v>
      </c>
      <c r="AO50" s="21" t="s">
        <v>112</v>
      </c>
      <c r="AP50" s="21" t="s">
        <v>111</v>
      </c>
      <c r="AQ50" s="21" t="s">
        <v>536</v>
      </c>
      <c r="AR50" s="21" t="s">
        <v>319</v>
      </c>
      <c r="AS50" s="21" t="s">
        <v>402</v>
      </c>
      <c r="AT50" s="21" t="s">
        <v>574</v>
      </c>
      <c r="AU50" s="21" t="s">
        <v>87</v>
      </c>
      <c r="AV50" s="21" t="s">
        <v>574</v>
      </c>
      <c r="AW50" s="21" t="s">
        <v>148</v>
      </c>
      <c r="AX50" s="21" t="s">
        <v>87</v>
      </c>
      <c r="AY50" s="21" t="s">
        <v>322</v>
      </c>
      <c r="AZ50" s="21" t="s">
        <v>87</v>
      </c>
      <c r="BA50" s="21" t="s">
        <v>323</v>
      </c>
      <c r="BB50" s="21" t="s">
        <v>87</v>
      </c>
      <c r="BC50" s="21" t="s">
        <v>87</v>
      </c>
      <c r="BD50" s="21" t="s">
        <v>208</v>
      </c>
      <c r="BE50" s="21" t="s">
        <v>87</v>
      </c>
      <c r="BF50" s="21" t="s">
        <v>87</v>
      </c>
      <c r="BG50" s="21" t="s">
        <v>87</v>
      </c>
      <c r="BH50" s="21" t="s">
        <v>87</v>
      </c>
      <c r="BI50" s="21" t="s">
        <v>87</v>
      </c>
      <c r="BJ50" s="21" t="s">
        <v>925</v>
      </c>
      <c r="BK50" s="21" t="s">
        <v>87</v>
      </c>
      <c r="BL50" s="21" t="s">
        <v>118</v>
      </c>
      <c r="BM50" s="21" t="s">
        <v>327</v>
      </c>
      <c r="BN50" s="23">
        <v>396.34</v>
      </c>
      <c r="BO50" s="23">
        <v>247.38</v>
      </c>
      <c r="BP50" s="23">
        <v>489</v>
      </c>
      <c r="BQ50" s="23">
        <v>63.4144</v>
      </c>
      <c r="BR50" s="23">
        <v>43.5974</v>
      </c>
      <c r="BS50" s="23">
        <v>35</v>
      </c>
      <c r="BT50" s="23">
        <v>1274.7318</v>
      </c>
      <c r="BU50" s="21" t="s">
        <v>120</v>
      </c>
      <c r="BV50" s="21"/>
      <c r="BW50" s="21" t="s">
        <v>121</v>
      </c>
      <c r="BX50" s="21" t="s">
        <v>155</v>
      </c>
      <c r="BY50">
        <f>VLOOKUP(E:E,出库明细!H:I,2,0)</f>
        <v>0</v>
      </c>
      <c r="BZ50" t="s">
        <v>123</v>
      </c>
    </row>
    <row r="51" spans="1:78">
      <c r="A51" s="21">
        <v>2509</v>
      </c>
      <c r="B51" s="21">
        <v>2508</v>
      </c>
      <c r="C51" s="21" t="s">
        <v>78</v>
      </c>
      <c r="D51" s="21" t="s">
        <v>79</v>
      </c>
      <c r="E51" s="21" t="s">
        <v>926</v>
      </c>
      <c r="F51" s="21" t="s">
        <v>81</v>
      </c>
      <c r="G51" s="21" t="s">
        <v>82</v>
      </c>
      <c r="H51" s="21" t="s">
        <v>83</v>
      </c>
      <c r="I51" s="21" t="s">
        <v>927</v>
      </c>
      <c r="J51" s="21" t="s">
        <v>928</v>
      </c>
      <c r="K51" s="21" t="s">
        <v>86</v>
      </c>
      <c r="L51" s="21" t="s">
        <v>87</v>
      </c>
      <c r="M51" s="21" t="s">
        <v>129</v>
      </c>
      <c r="N51" s="21" t="s">
        <v>12</v>
      </c>
      <c r="O51" s="21" t="s">
        <v>929</v>
      </c>
      <c r="P51" s="21" t="s">
        <v>930</v>
      </c>
      <c r="Q51" s="21">
        <v>119789</v>
      </c>
      <c r="R51" s="21" t="s">
        <v>87</v>
      </c>
      <c r="S51" s="21" t="s">
        <v>91</v>
      </c>
      <c r="T51" s="21" t="s">
        <v>92</v>
      </c>
      <c r="U51" s="21" t="s">
        <v>93</v>
      </c>
      <c r="V51" s="21" t="s">
        <v>132</v>
      </c>
      <c r="W51" s="21" t="s">
        <v>91</v>
      </c>
      <c r="X51" s="21" t="s">
        <v>87</v>
      </c>
      <c r="Y51" s="21" t="s">
        <v>133</v>
      </c>
      <c r="Z51" s="21" t="s">
        <v>931</v>
      </c>
      <c r="AA51" s="21" t="s">
        <v>98</v>
      </c>
      <c r="AB51" s="21" t="s">
        <v>932</v>
      </c>
      <c r="AC51" s="21" t="s">
        <v>933</v>
      </c>
      <c r="AD51" s="21" t="s">
        <v>934</v>
      </c>
      <c r="AE51" s="21" t="s">
        <v>935</v>
      </c>
      <c r="AF51" s="21" t="s">
        <v>936</v>
      </c>
      <c r="AG51" s="21" t="s">
        <v>478</v>
      </c>
      <c r="AH51" s="21" t="s">
        <v>478</v>
      </c>
      <c r="AI51" s="21" t="s">
        <v>937</v>
      </c>
      <c r="AJ51" s="21" t="s">
        <v>938</v>
      </c>
      <c r="AK51" s="21" t="s">
        <v>939</v>
      </c>
      <c r="AL51" s="21" t="s">
        <v>940</v>
      </c>
      <c r="AM51" s="21" t="s">
        <v>319</v>
      </c>
      <c r="AN51" s="21" t="s">
        <v>111</v>
      </c>
      <c r="AO51" s="21" t="s">
        <v>112</v>
      </c>
      <c r="AP51" s="21" t="s">
        <v>111</v>
      </c>
      <c r="AQ51" s="21" t="s">
        <v>940</v>
      </c>
      <c r="AR51" s="21" t="s">
        <v>319</v>
      </c>
      <c r="AS51" s="21" t="s">
        <v>113</v>
      </c>
      <c r="AT51" s="21" t="s">
        <v>174</v>
      </c>
      <c r="AU51" s="21" t="s">
        <v>87</v>
      </c>
      <c r="AV51" s="21" t="s">
        <v>174</v>
      </c>
      <c r="AW51" s="21" t="s">
        <v>115</v>
      </c>
      <c r="AX51" s="21" t="s">
        <v>87</v>
      </c>
      <c r="AY51" s="21" t="s">
        <v>87</v>
      </c>
      <c r="AZ51" s="21" t="s">
        <v>87</v>
      </c>
      <c r="BA51" s="21" t="s">
        <v>87</v>
      </c>
      <c r="BB51" s="21" t="s">
        <v>87</v>
      </c>
      <c r="BC51" s="21" t="s">
        <v>941</v>
      </c>
      <c r="BD51" s="21" t="s">
        <v>151</v>
      </c>
      <c r="BE51" s="21" t="s">
        <v>87</v>
      </c>
      <c r="BF51" s="21" t="s">
        <v>87</v>
      </c>
      <c r="BG51" s="21" t="s">
        <v>87</v>
      </c>
      <c r="BH51" s="21" t="s">
        <v>87</v>
      </c>
      <c r="BI51" s="21" t="s">
        <v>87</v>
      </c>
      <c r="BJ51" s="21" t="s">
        <v>152</v>
      </c>
      <c r="BK51" s="21" t="s">
        <v>87</v>
      </c>
      <c r="BL51" s="21" t="s">
        <v>118</v>
      </c>
      <c r="BM51" s="21" t="s">
        <v>942</v>
      </c>
      <c r="BN51" s="23">
        <v>0</v>
      </c>
      <c r="BO51" s="23">
        <v>255.78</v>
      </c>
      <c r="BP51" s="23">
        <v>0</v>
      </c>
      <c r="BQ51" s="23">
        <v>0</v>
      </c>
      <c r="BR51" s="23">
        <v>0</v>
      </c>
      <c r="BS51" s="23">
        <v>0</v>
      </c>
      <c r="BT51" s="23">
        <v>255.78</v>
      </c>
      <c r="BU51" s="21" t="s">
        <v>120</v>
      </c>
      <c r="BV51" s="21"/>
      <c r="BW51" s="21" t="s">
        <v>154</v>
      </c>
      <c r="BX51" s="21" t="s">
        <v>155</v>
      </c>
      <c r="BY51" t="e">
        <f>VLOOKUP(E:E,出库明细!H:I,2,0)</f>
        <v>#N/A</v>
      </c>
      <c r="BZ51" t="s">
        <v>123</v>
      </c>
    </row>
    <row r="52" spans="1:78">
      <c r="A52" s="21">
        <v>2509</v>
      </c>
      <c r="B52" s="21">
        <v>2508</v>
      </c>
      <c r="C52" s="21" t="s">
        <v>78</v>
      </c>
      <c r="D52" s="21" t="s">
        <v>211</v>
      </c>
      <c r="E52" s="21" t="s">
        <v>943</v>
      </c>
      <c r="F52" s="21" t="s">
        <v>81</v>
      </c>
      <c r="G52" s="21" t="s">
        <v>126</v>
      </c>
      <c r="H52" s="21" t="s">
        <v>83</v>
      </c>
      <c r="I52" s="21" t="s">
        <v>944</v>
      </c>
      <c r="J52" s="21" t="s">
        <v>945</v>
      </c>
      <c r="K52" s="21" t="s">
        <v>86</v>
      </c>
      <c r="L52" s="21" t="s">
        <v>87</v>
      </c>
      <c r="M52" s="21" t="s">
        <v>189</v>
      </c>
      <c r="N52" s="21" t="s">
        <v>12</v>
      </c>
      <c r="O52" s="21" t="s">
        <v>582</v>
      </c>
      <c r="P52" s="21" t="s">
        <v>946</v>
      </c>
      <c r="Q52" s="21">
        <v>222624</v>
      </c>
      <c r="R52" s="21" t="s">
        <v>87</v>
      </c>
      <c r="S52" s="21" t="s">
        <v>91</v>
      </c>
      <c r="T52" s="21" t="s">
        <v>92</v>
      </c>
      <c r="U52" s="21" t="s">
        <v>93</v>
      </c>
      <c r="V52" s="21" t="s">
        <v>192</v>
      </c>
      <c r="W52" s="21" t="s">
        <v>91</v>
      </c>
      <c r="X52" s="21" t="s">
        <v>193</v>
      </c>
      <c r="Y52" s="21" t="s">
        <v>239</v>
      </c>
      <c r="Z52" s="21" t="s">
        <v>947</v>
      </c>
      <c r="AA52" s="21" t="s">
        <v>948</v>
      </c>
      <c r="AB52" s="21" t="s">
        <v>949</v>
      </c>
      <c r="AC52" s="21" t="s">
        <v>950</v>
      </c>
      <c r="AD52" s="21" t="s">
        <v>951</v>
      </c>
      <c r="AE52" s="21" t="s">
        <v>952</v>
      </c>
      <c r="AF52" s="21" t="s">
        <v>953</v>
      </c>
      <c r="AG52" s="21" t="s">
        <v>316</v>
      </c>
      <c r="AH52" s="21" t="s">
        <v>478</v>
      </c>
      <c r="AI52" s="21" t="s">
        <v>397</v>
      </c>
      <c r="AJ52" s="21" t="s">
        <v>954</v>
      </c>
      <c r="AK52" s="21" t="s">
        <v>399</v>
      </c>
      <c r="AL52" s="21" t="s">
        <v>400</v>
      </c>
      <c r="AM52" s="21" t="s">
        <v>401</v>
      </c>
      <c r="AN52" s="21" t="s">
        <v>111</v>
      </c>
      <c r="AO52" s="21" t="s">
        <v>112</v>
      </c>
      <c r="AP52" s="21" t="s">
        <v>111</v>
      </c>
      <c r="AQ52" s="21" t="s">
        <v>400</v>
      </c>
      <c r="AR52" s="21" t="s">
        <v>401</v>
      </c>
      <c r="AS52" s="21" t="s">
        <v>113</v>
      </c>
      <c r="AT52" s="21" t="s">
        <v>574</v>
      </c>
      <c r="AU52" s="21" t="s">
        <v>87</v>
      </c>
      <c r="AV52" s="21" t="s">
        <v>574</v>
      </c>
      <c r="AW52" s="21" t="s">
        <v>707</v>
      </c>
      <c r="AX52" s="21" t="s">
        <v>87</v>
      </c>
      <c r="AY52" s="21" t="s">
        <v>955</v>
      </c>
      <c r="AZ52" s="21" t="s">
        <v>87</v>
      </c>
      <c r="BA52" s="21" t="s">
        <v>87</v>
      </c>
      <c r="BB52" s="21" t="s">
        <v>87</v>
      </c>
      <c r="BC52" s="21" t="s">
        <v>87</v>
      </c>
      <c r="BD52" s="21" t="s">
        <v>251</v>
      </c>
      <c r="BE52" s="21" t="s">
        <v>87</v>
      </c>
      <c r="BF52" s="21" t="s">
        <v>87</v>
      </c>
      <c r="BG52" s="21" t="s">
        <v>87</v>
      </c>
      <c r="BH52" s="21" t="s">
        <v>87</v>
      </c>
      <c r="BI52" s="21" t="s">
        <v>87</v>
      </c>
      <c r="BJ52" s="21" t="s">
        <v>252</v>
      </c>
      <c r="BK52" s="21" t="s">
        <v>87</v>
      </c>
      <c r="BL52" s="21" t="s">
        <v>118</v>
      </c>
      <c r="BM52" s="21" t="s">
        <v>956</v>
      </c>
      <c r="BN52" s="23">
        <v>86.45</v>
      </c>
      <c r="BO52" s="23">
        <v>247.38</v>
      </c>
      <c r="BP52" s="23">
        <v>390</v>
      </c>
      <c r="BQ52" s="23">
        <v>13.832</v>
      </c>
      <c r="BR52" s="23">
        <v>9.5095</v>
      </c>
      <c r="BS52" s="23">
        <v>0</v>
      </c>
      <c r="BT52" s="23">
        <v>747.1715</v>
      </c>
      <c r="BU52" s="21" t="s">
        <v>120</v>
      </c>
      <c r="BV52" s="21"/>
      <c r="BW52" s="21" t="s">
        <v>121</v>
      </c>
      <c r="BX52" s="21" t="s">
        <v>155</v>
      </c>
      <c r="BY52">
        <f>VLOOKUP(E:E,出库明细!H:I,2,0)</f>
        <v>0</v>
      </c>
      <c r="BZ52" t="s">
        <v>123</v>
      </c>
    </row>
    <row r="53" spans="1:78">
      <c r="A53" s="21">
        <v>2509</v>
      </c>
      <c r="B53" s="21">
        <v>2508</v>
      </c>
      <c r="C53" s="21" t="s">
        <v>78</v>
      </c>
      <c r="D53" s="21" t="s">
        <v>185</v>
      </c>
      <c r="E53" s="21" t="s">
        <v>957</v>
      </c>
      <c r="F53" s="21" t="s">
        <v>81</v>
      </c>
      <c r="G53" s="21" t="s">
        <v>82</v>
      </c>
      <c r="H53" s="21" t="s">
        <v>83</v>
      </c>
      <c r="I53" s="21" t="s">
        <v>958</v>
      </c>
      <c r="J53" s="21" t="s">
        <v>959</v>
      </c>
      <c r="K53" s="21" t="s">
        <v>86</v>
      </c>
      <c r="L53" s="21" t="s">
        <v>87</v>
      </c>
      <c r="M53" s="21" t="s">
        <v>189</v>
      </c>
      <c r="N53" s="21" t="s">
        <v>12</v>
      </c>
      <c r="O53" s="21" t="s">
        <v>960</v>
      </c>
      <c r="P53" s="21" t="s">
        <v>961</v>
      </c>
      <c r="Q53" s="21">
        <v>75171</v>
      </c>
      <c r="R53" s="21" t="s">
        <v>87</v>
      </c>
      <c r="S53" s="21" t="s">
        <v>91</v>
      </c>
      <c r="T53" s="21" t="s">
        <v>92</v>
      </c>
      <c r="U53" s="21" t="s">
        <v>93</v>
      </c>
      <c r="V53" s="21" t="s">
        <v>192</v>
      </c>
      <c r="W53" s="21" t="s">
        <v>91</v>
      </c>
      <c r="X53" s="21" t="s">
        <v>584</v>
      </c>
      <c r="Y53" s="21" t="s">
        <v>585</v>
      </c>
      <c r="Z53" s="21" t="s">
        <v>962</v>
      </c>
      <c r="AA53" s="21" t="s">
        <v>587</v>
      </c>
      <c r="AB53" s="21" t="s">
        <v>588</v>
      </c>
      <c r="AC53" s="21" t="s">
        <v>589</v>
      </c>
      <c r="AD53" s="21" t="s">
        <v>590</v>
      </c>
      <c r="AE53" s="21" t="s">
        <v>591</v>
      </c>
      <c r="AF53" s="21" t="s">
        <v>592</v>
      </c>
      <c r="AG53" s="21" t="s">
        <v>478</v>
      </c>
      <c r="AH53" s="21" t="s">
        <v>478</v>
      </c>
      <c r="AI53" s="21" t="s">
        <v>175</v>
      </c>
      <c r="AJ53" s="21" t="s">
        <v>963</v>
      </c>
      <c r="AK53" s="21" t="s">
        <v>177</v>
      </c>
      <c r="AL53" s="21" t="s">
        <v>109</v>
      </c>
      <c r="AM53" s="21" t="s">
        <v>110</v>
      </c>
      <c r="AN53" s="21" t="s">
        <v>111</v>
      </c>
      <c r="AO53" s="21" t="s">
        <v>112</v>
      </c>
      <c r="AP53" s="21" t="s">
        <v>111</v>
      </c>
      <c r="AQ53" s="21" t="s">
        <v>109</v>
      </c>
      <c r="AR53" s="21" t="s">
        <v>110</v>
      </c>
      <c r="AS53" s="21" t="s">
        <v>113</v>
      </c>
      <c r="AT53" s="21" t="s">
        <v>230</v>
      </c>
      <c r="AU53" s="21" t="s">
        <v>87</v>
      </c>
      <c r="AV53" s="21" t="s">
        <v>230</v>
      </c>
      <c r="AW53" s="21" t="s">
        <v>179</v>
      </c>
      <c r="AX53" s="21" t="s">
        <v>964</v>
      </c>
      <c r="AY53" s="21" t="s">
        <v>87</v>
      </c>
      <c r="AZ53" s="21" t="s">
        <v>87</v>
      </c>
      <c r="BA53" s="21" t="s">
        <v>87</v>
      </c>
      <c r="BB53" s="21" t="s">
        <v>87</v>
      </c>
      <c r="BC53" s="21" t="s">
        <v>87</v>
      </c>
      <c r="BD53" s="21" t="s">
        <v>325</v>
      </c>
      <c r="BE53" s="21" t="s">
        <v>87</v>
      </c>
      <c r="BF53" s="21" t="s">
        <v>87</v>
      </c>
      <c r="BG53" s="21" t="s">
        <v>87</v>
      </c>
      <c r="BH53" s="21" t="s">
        <v>87</v>
      </c>
      <c r="BI53" s="21" t="s">
        <v>87</v>
      </c>
      <c r="BJ53" s="21" t="s">
        <v>326</v>
      </c>
      <c r="BK53" s="21" t="s">
        <v>87</v>
      </c>
      <c r="BL53" s="21" t="s">
        <v>118</v>
      </c>
      <c r="BM53" s="21" t="s">
        <v>595</v>
      </c>
      <c r="BN53" s="23">
        <v>396.34</v>
      </c>
      <c r="BO53" s="23">
        <v>247.38</v>
      </c>
      <c r="BP53" s="23">
        <v>0</v>
      </c>
      <c r="BQ53" s="23">
        <v>63.4144</v>
      </c>
      <c r="BR53" s="23">
        <v>43.5974</v>
      </c>
      <c r="BS53" s="23">
        <v>0</v>
      </c>
      <c r="BT53" s="23">
        <v>750.7318</v>
      </c>
      <c r="BU53" s="21" t="s">
        <v>120</v>
      </c>
      <c r="BV53" s="21"/>
      <c r="BW53" s="21" t="s">
        <v>121</v>
      </c>
      <c r="BX53" s="21" t="s">
        <v>155</v>
      </c>
      <c r="BY53">
        <f>VLOOKUP(E:E,出库明细!H:I,2,0)</f>
        <v>0</v>
      </c>
      <c r="BZ53" t="s">
        <v>123</v>
      </c>
    </row>
    <row r="54" spans="1:78">
      <c r="A54" s="21">
        <v>2509</v>
      </c>
      <c r="B54" s="21">
        <v>2508</v>
      </c>
      <c r="C54" s="21" t="s">
        <v>78</v>
      </c>
      <c r="D54" s="21" t="s">
        <v>860</v>
      </c>
      <c r="E54" s="21" t="s">
        <v>965</v>
      </c>
      <c r="F54" s="21" t="s">
        <v>81</v>
      </c>
      <c r="G54" s="21" t="s">
        <v>82</v>
      </c>
      <c r="H54" s="21" t="s">
        <v>83</v>
      </c>
      <c r="I54" s="21" t="s">
        <v>966</v>
      </c>
      <c r="J54" s="21" t="s">
        <v>967</v>
      </c>
      <c r="K54" s="21" t="s">
        <v>86</v>
      </c>
      <c r="L54" s="21" t="s">
        <v>87</v>
      </c>
      <c r="M54" s="21" t="s">
        <v>189</v>
      </c>
      <c r="N54" s="21" t="s">
        <v>12</v>
      </c>
      <c r="O54" s="21" t="s">
        <v>968</v>
      </c>
      <c r="P54" s="21" t="s">
        <v>440</v>
      </c>
      <c r="Q54" s="21">
        <v>142489</v>
      </c>
      <c r="R54" s="21" t="s">
        <v>87</v>
      </c>
      <c r="S54" s="21" t="s">
        <v>91</v>
      </c>
      <c r="T54" s="21" t="s">
        <v>420</v>
      </c>
      <c r="U54" s="21" t="s">
        <v>93</v>
      </c>
      <c r="V54" s="21" t="s">
        <v>192</v>
      </c>
      <c r="W54" s="21" t="s">
        <v>91</v>
      </c>
      <c r="X54" s="21" t="s">
        <v>458</v>
      </c>
      <c r="Y54" s="21" t="s">
        <v>218</v>
      </c>
      <c r="Z54" s="21" t="s">
        <v>969</v>
      </c>
      <c r="AA54" s="21" t="s">
        <v>866</v>
      </c>
      <c r="AB54" s="21" t="s">
        <v>970</v>
      </c>
      <c r="AC54" s="21" t="s">
        <v>971</v>
      </c>
      <c r="AD54" s="21" t="s">
        <v>972</v>
      </c>
      <c r="AE54" s="21" t="s">
        <v>973</v>
      </c>
      <c r="AF54" s="21" t="s">
        <v>462</v>
      </c>
      <c r="AG54" s="21" t="s">
        <v>478</v>
      </c>
      <c r="AH54" s="21" t="s">
        <v>478</v>
      </c>
      <c r="AI54" s="21" t="s">
        <v>203</v>
      </c>
      <c r="AJ54" s="21" t="s">
        <v>974</v>
      </c>
      <c r="AK54" s="21" t="s">
        <v>205</v>
      </c>
      <c r="AL54" s="21" t="s">
        <v>681</v>
      </c>
      <c r="AM54" s="21" t="s">
        <v>682</v>
      </c>
      <c r="AN54" s="21" t="s">
        <v>111</v>
      </c>
      <c r="AO54" s="21" t="s">
        <v>112</v>
      </c>
      <c r="AP54" s="21" t="s">
        <v>111</v>
      </c>
      <c r="AQ54" s="21" t="s">
        <v>681</v>
      </c>
      <c r="AR54" s="21" t="s">
        <v>682</v>
      </c>
      <c r="AS54" s="21" t="s">
        <v>113</v>
      </c>
      <c r="AT54" s="21" t="s">
        <v>574</v>
      </c>
      <c r="AU54" s="21" t="s">
        <v>87</v>
      </c>
      <c r="AV54" s="21" t="s">
        <v>574</v>
      </c>
      <c r="AW54" s="21" t="s">
        <v>707</v>
      </c>
      <c r="AX54" s="21" t="s">
        <v>975</v>
      </c>
      <c r="AY54" s="21" t="s">
        <v>87</v>
      </c>
      <c r="AZ54" s="21" t="s">
        <v>87</v>
      </c>
      <c r="BA54" s="21" t="s">
        <v>87</v>
      </c>
      <c r="BB54" s="21" t="s">
        <v>87</v>
      </c>
      <c r="BC54" s="21" t="s">
        <v>87</v>
      </c>
      <c r="BD54" s="21" t="s">
        <v>181</v>
      </c>
      <c r="BE54" s="21" t="s">
        <v>87</v>
      </c>
      <c r="BF54" s="21" t="s">
        <v>87</v>
      </c>
      <c r="BG54" s="21" t="s">
        <v>87</v>
      </c>
      <c r="BH54" s="21" t="s">
        <v>87</v>
      </c>
      <c r="BI54" s="21" t="s">
        <v>87</v>
      </c>
      <c r="BJ54" s="21" t="s">
        <v>464</v>
      </c>
      <c r="BK54" s="21" t="s">
        <v>87</v>
      </c>
      <c r="BL54" s="21" t="s">
        <v>118</v>
      </c>
      <c r="BM54" s="21" t="s">
        <v>976</v>
      </c>
      <c r="BN54" s="23">
        <v>578.62</v>
      </c>
      <c r="BO54" s="23">
        <v>273.42</v>
      </c>
      <c r="BP54" s="23">
        <v>0</v>
      </c>
      <c r="BQ54" s="23">
        <v>92.5792</v>
      </c>
      <c r="BR54" s="23">
        <v>63.6482</v>
      </c>
      <c r="BS54" s="23">
        <v>0</v>
      </c>
      <c r="BT54" s="23">
        <v>1008.2674</v>
      </c>
      <c r="BU54" s="21" t="s">
        <v>120</v>
      </c>
      <c r="BV54" s="21"/>
      <c r="BW54" s="21" t="s">
        <v>184</v>
      </c>
      <c r="BX54" s="21" t="s">
        <v>155</v>
      </c>
      <c r="BY54">
        <f>VLOOKUP(E:E,出库明细!H:I,2,0)</f>
        <v>0</v>
      </c>
      <c r="BZ54" t="s">
        <v>123</v>
      </c>
    </row>
    <row r="55" spans="1:78">
      <c r="A55" s="21">
        <v>2509</v>
      </c>
      <c r="B55" s="21">
        <v>2508</v>
      </c>
      <c r="C55" s="21" t="s">
        <v>78</v>
      </c>
      <c r="D55" s="21" t="s">
        <v>977</v>
      </c>
      <c r="E55" s="21" t="s">
        <v>978</v>
      </c>
      <c r="F55" s="21" t="s">
        <v>81</v>
      </c>
      <c r="G55" s="21" t="s">
        <v>82</v>
      </c>
      <c r="H55" s="21" t="s">
        <v>83</v>
      </c>
      <c r="I55" s="21" t="s">
        <v>979</v>
      </c>
      <c r="J55" s="21" t="s">
        <v>980</v>
      </c>
      <c r="K55" s="21" t="s">
        <v>86</v>
      </c>
      <c r="L55" s="21" t="s">
        <v>87</v>
      </c>
      <c r="M55" s="21" t="s">
        <v>161</v>
      </c>
      <c r="N55" s="21" t="s">
        <v>12</v>
      </c>
      <c r="O55" s="21" t="s">
        <v>981</v>
      </c>
      <c r="P55" s="21" t="s">
        <v>982</v>
      </c>
      <c r="Q55" s="21">
        <v>2093</v>
      </c>
      <c r="R55" s="21" t="s">
        <v>87</v>
      </c>
      <c r="S55" s="21" t="s">
        <v>91</v>
      </c>
      <c r="T55" s="21" t="s">
        <v>92</v>
      </c>
      <c r="U55" s="21" t="s">
        <v>93</v>
      </c>
      <c r="V55" s="21" t="s">
        <v>164</v>
      </c>
      <c r="W55" s="21" t="s">
        <v>91</v>
      </c>
      <c r="X55" s="21" t="s">
        <v>983</v>
      </c>
      <c r="Y55" s="21" t="s">
        <v>218</v>
      </c>
      <c r="Z55" s="21" t="s">
        <v>984</v>
      </c>
      <c r="AA55" s="21" t="s">
        <v>985</v>
      </c>
      <c r="AB55" s="21" t="s">
        <v>986</v>
      </c>
      <c r="AC55" s="21" t="s">
        <v>987</v>
      </c>
      <c r="AD55" s="21" t="s">
        <v>988</v>
      </c>
      <c r="AE55" s="21" t="s">
        <v>91</v>
      </c>
      <c r="AF55" s="21" t="s">
        <v>989</v>
      </c>
      <c r="AG55" s="21" t="s">
        <v>478</v>
      </c>
      <c r="AH55" s="21" t="s">
        <v>478</v>
      </c>
      <c r="AI55" s="21" t="s">
        <v>203</v>
      </c>
      <c r="AJ55" s="21" t="s">
        <v>990</v>
      </c>
      <c r="AK55" s="21" t="s">
        <v>205</v>
      </c>
      <c r="AL55" s="21" t="s">
        <v>109</v>
      </c>
      <c r="AM55" s="21" t="s">
        <v>110</v>
      </c>
      <c r="AN55" s="21" t="s">
        <v>111</v>
      </c>
      <c r="AO55" s="21" t="s">
        <v>112</v>
      </c>
      <c r="AP55" s="21" t="s">
        <v>111</v>
      </c>
      <c r="AQ55" s="21" t="s">
        <v>109</v>
      </c>
      <c r="AR55" s="21" t="s">
        <v>110</v>
      </c>
      <c r="AS55" s="21" t="s">
        <v>113</v>
      </c>
      <c r="AT55" s="21" t="s">
        <v>147</v>
      </c>
      <c r="AU55" s="21" t="s">
        <v>87</v>
      </c>
      <c r="AV55" s="21" t="s">
        <v>147</v>
      </c>
      <c r="AW55" s="21" t="s">
        <v>115</v>
      </c>
      <c r="AX55" s="21" t="s">
        <v>991</v>
      </c>
      <c r="AY55" s="21" t="s">
        <v>87</v>
      </c>
      <c r="AZ55" s="21" t="s">
        <v>87</v>
      </c>
      <c r="BA55" s="21" t="s">
        <v>87</v>
      </c>
      <c r="BB55" s="21" t="s">
        <v>87</v>
      </c>
      <c r="BC55" s="21" t="s">
        <v>87</v>
      </c>
      <c r="BD55" s="21" t="s">
        <v>208</v>
      </c>
      <c r="BE55" s="21" t="s">
        <v>87</v>
      </c>
      <c r="BF55" s="21" t="s">
        <v>87</v>
      </c>
      <c r="BG55" s="21" t="s">
        <v>87</v>
      </c>
      <c r="BH55" s="21" t="s">
        <v>87</v>
      </c>
      <c r="BI55" s="21" t="s">
        <v>87</v>
      </c>
      <c r="BJ55" s="21" t="s">
        <v>992</v>
      </c>
      <c r="BK55" s="21" t="s">
        <v>87</v>
      </c>
      <c r="BL55" s="21" t="s">
        <v>118</v>
      </c>
      <c r="BM55" s="21" t="s">
        <v>993</v>
      </c>
      <c r="BN55" s="23">
        <v>396.34</v>
      </c>
      <c r="BO55" s="23">
        <v>231.42</v>
      </c>
      <c r="BP55" s="23">
        <v>0</v>
      </c>
      <c r="BQ55" s="23">
        <v>63.4144</v>
      </c>
      <c r="BR55" s="23">
        <v>43.5974</v>
      </c>
      <c r="BS55" s="23">
        <v>0</v>
      </c>
      <c r="BT55" s="23">
        <v>734.7718</v>
      </c>
      <c r="BU55" s="21" t="s">
        <v>120</v>
      </c>
      <c r="BV55" s="21"/>
      <c r="BW55" s="21" t="s">
        <v>184</v>
      </c>
      <c r="BX55" s="21" t="s">
        <v>155</v>
      </c>
      <c r="BY55">
        <f>VLOOKUP(E:E,出库明细!H:I,2,0)</f>
        <v>0</v>
      </c>
      <c r="BZ55" t="s">
        <v>123</v>
      </c>
    </row>
    <row r="56" spans="1:78">
      <c r="A56" s="21">
        <v>2509</v>
      </c>
      <c r="B56" s="21">
        <v>2508</v>
      </c>
      <c r="C56" s="21" t="s">
        <v>78</v>
      </c>
      <c r="D56" s="21" t="s">
        <v>596</v>
      </c>
      <c r="E56" s="21" t="s">
        <v>994</v>
      </c>
      <c r="F56" s="21" t="s">
        <v>81</v>
      </c>
      <c r="G56" s="21" t="s">
        <v>82</v>
      </c>
      <c r="H56" s="21" t="s">
        <v>83</v>
      </c>
      <c r="I56" s="21" t="s">
        <v>995</v>
      </c>
      <c r="J56" s="21" t="s">
        <v>996</v>
      </c>
      <c r="K56" s="21" t="s">
        <v>86</v>
      </c>
      <c r="L56" s="21" t="s">
        <v>87</v>
      </c>
      <c r="M56" s="21" t="s">
        <v>189</v>
      </c>
      <c r="N56" s="21" t="s">
        <v>12</v>
      </c>
      <c r="O56" s="21" t="s">
        <v>997</v>
      </c>
      <c r="P56" s="21" t="s">
        <v>998</v>
      </c>
      <c r="Q56" s="21">
        <v>43911</v>
      </c>
      <c r="R56" s="21" t="s">
        <v>87</v>
      </c>
      <c r="S56" s="21" t="s">
        <v>91</v>
      </c>
      <c r="T56" s="21" t="s">
        <v>92</v>
      </c>
      <c r="U56" s="21" t="s">
        <v>93</v>
      </c>
      <c r="V56" s="21" t="s">
        <v>192</v>
      </c>
      <c r="W56" s="21" t="s">
        <v>91</v>
      </c>
      <c r="X56" s="21" t="s">
        <v>193</v>
      </c>
      <c r="Y56" s="21" t="s">
        <v>239</v>
      </c>
      <c r="Z56" s="21" t="s">
        <v>999</v>
      </c>
      <c r="AA56" s="21" t="s">
        <v>602</v>
      </c>
      <c r="AB56" s="21" t="s">
        <v>789</v>
      </c>
      <c r="AC56" s="21" t="s">
        <v>790</v>
      </c>
      <c r="AD56" s="21" t="s">
        <v>791</v>
      </c>
      <c r="AE56" s="21" t="s">
        <v>1000</v>
      </c>
      <c r="AF56" s="21" t="s">
        <v>1001</v>
      </c>
      <c r="AG56" s="21" t="s">
        <v>316</v>
      </c>
      <c r="AH56" s="21" t="s">
        <v>478</v>
      </c>
      <c r="AI56" s="21" t="s">
        <v>203</v>
      </c>
      <c r="AJ56" s="21" t="s">
        <v>1002</v>
      </c>
      <c r="AK56" s="21" t="s">
        <v>205</v>
      </c>
      <c r="AL56" s="21" t="s">
        <v>681</v>
      </c>
      <c r="AM56" s="21" t="s">
        <v>682</v>
      </c>
      <c r="AN56" s="21" t="s">
        <v>111</v>
      </c>
      <c r="AO56" s="21" t="s">
        <v>112</v>
      </c>
      <c r="AP56" s="21" t="s">
        <v>111</v>
      </c>
      <c r="AQ56" s="21" t="s">
        <v>681</v>
      </c>
      <c r="AR56" s="21" t="s">
        <v>682</v>
      </c>
      <c r="AS56" s="21" t="s">
        <v>113</v>
      </c>
      <c r="AT56" s="21" t="s">
        <v>606</v>
      </c>
      <c r="AU56" s="21" t="s">
        <v>87</v>
      </c>
      <c r="AV56" s="21" t="s">
        <v>606</v>
      </c>
      <c r="AW56" s="21" t="s">
        <v>115</v>
      </c>
      <c r="AX56" s="21" t="s">
        <v>87</v>
      </c>
      <c r="AY56" s="21" t="s">
        <v>87</v>
      </c>
      <c r="AZ56" s="21" t="s">
        <v>87</v>
      </c>
      <c r="BA56" s="21" t="s">
        <v>87</v>
      </c>
      <c r="BB56" s="21" t="s">
        <v>87</v>
      </c>
      <c r="BC56" s="21" t="s">
        <v>87</v>
      </c>
      <c r="BD56" s="21" t="s">
        <v>208</v>
      </c>
      <c r="BE56" s="21" t="s">
        <v>87</v>
      </c>
      <c r="BF56" s="21" t="s">
        <v>87</v>
      </c>
      <c r="BG56" s="21" t="s">
        <v>87</v>
      </c>
      <c r="BH56" s="21" t="s">
        <v>87</v>
      </c>
      <c r="BI56" s="21" t="s">
        <v>87</v>
      </c>
      <c r="BJ56" s="21" t="s">
        <v>326</v>
      </c>
      <c r="BK56" s="21" t="s">
        <v>87</v>
      </c>
      <c r="BL56" s="21" t="s">
        <v>118</v>
      </c>
      <c r="BM56" s="21" t="s">
        <v>795</v>
      </c>
      <c r="BN56" s="23">
        <v>512.05</v>
      </c>
      <c r="BO56" s="23">
        <v>273.42</v>
      </c>
      <c r="BP56" s="23">
        <v>0</v>
      </c>
      <c r="BQ56" s="23">
        <v>81.928</v>
      </c>
      <c r="BR56" s="23">
        <v>56.3255</v>
      </c>
      <c r="BS56" s="23">
        <v>0</v>
      </c>
      <c r="BT56" s="23">
        <v>923.7235</v>
      </c>
      <c r="BU56" s="21" t="s">
        <v>120</v>
      </c>
      <c r="BV56" s="21"/>
      <c r="BW56" s="21" t="s">
        <v>121</v>
      </c>
      <c r="BX56" s="21" t="s">
        <v>155</v>
      </c>
      <c r="BY56">
        <f>VLOOKUP(E:E,出库明细!H:I,2,0)</f>
        <v>0</v>
      </c>
      <c r="BZ56" t="s">
        <v>123</v>
      </c>
    </row>
    <row r="57" spans="1:78">
      <c r="A57" s="21">
        <v>2509</v>
      </c>
      <c r="B57" s="21">
        <v>2508</v>
      </c>
      <c r="C57" s="21" t="s">
        <v>78</v>
      </c>
      <c r="D57" s="21" t="s">
        <v>185</v>
      </c>
      <c r="E57" s="21" t="s">
        <v>1003</v>
      </c>
      <c r="F57" s="21" t="s">
        <v>81</v>
      </c>
      <c r="G57" s="21" t="s">
        <v>82</v>
      </c>
      <c r="H57" s="21" t="s">
        <v>83</v>
      </c>
      <c r="I57" s="21" t="s">
        <v>1004</v>
      </c>
      <c r="J57" s="21" t="s">
        <v>1005</v>
      </c>
      <c r="K57" s="21" t="s">
        <v>86</v>
      </c>
      <c r="L57" s="21" t="s">
        <v>87</v>
      </c>
      <c r="M57" s="21" t="s">
        <v>189</v>
      </c>
      <c r="N57" s="21" t="s">
        <v>12</v>
      </c>
      <c r="O57" s="21" t="s">
        <v>1006</v>
      </c>
      <c r="P57" s="21" t="s">
        <v>1007</v>
      </c>
      <c r="Q57" s="21">
        <v>148147</v>
      </c>
      <c r="R57" s="21" t="s">
        <v>87</v>
      </c>
      <c r="S57" s="21" t="s">
        <v>91</v>
      </c>
      <c r="T57" s="21" t="s">
        <v>92</v>
      </c>
      <c r="U57" s="21" t="s">
        <v>93</v>
      </c>
      <c r="V57" s="21" t="s">
        <v>192</v>
      </c>
      <c r="W57" s="21" t="s">
        <v>91</v>
      </c>
      <c r="X57" s="21" t="s">
        <v>193</v>
      </c>
      <c r="Y57" s="21" t="s">
        <v>239</v>
      </c>
      <c r="Z57" s="21" t="s">
        <v>1008</v>
      </c>
      <c r="AA57" s="21" t="s">
        <v>196</v>
      </c>
      <c r="AB57" s="21" t="s">
        <v>1009</v>
      </c>
      <c r="AC57" s="21" t="s">
        <v>1010</v>
      </c>
      <c r="AD57" s="21" t="s">
        <v>1011</v>
      </c>
      <c r="AE57" s="21" t="s">
        <v>1012</v>
      </c>
      <c r="AF57" s="21" t="s">
        <v>953</v>
      </c>
      <c r="AG57" s="21" t="s">
        <v>515</v>
      </c>
      <c r="AH57" s="21" t="s">
        <v>478</v>
      </c>
      <c r="AI57" s="21" t="s">
        <v>1013</v>
      </c>
      <c r="AJ57" s="21" t="s">
        <v>1014</v>
      </c>
      <c r="AK57" s="21" t="s">
        <v>1015</v>
      </c>
      <c r="AL57" s="21" t="s">
        <v>298</v>
      </c>
      <c r="AM57" s="21" t="s">
        <v>299</v>
      </c>
      <c r="AN57" s="21" t="s">
        <v>111</v>
      </c>
      <c r="AO57" s="21" t="s">
        <v>112</v>
      </c>
      <c r="AP57" s="21" t="s">
        <v>111</v>
      </c>
      <c r="AQ57" s="21" t="s">
        <v>298</v>
      </c>
      <c r="AR57" s="21" t="s">
        <v>299</v>
      </c>
      <c r="AS57" s="21" t="s">
        <v>113</v>
      </c>
      <c r="AT57" s="21" t="s">
        <v>574</v>
      </c>
      <c r="AU57" s="21" t="s">
        <v>87</v>
      </c>
      <c r="AV57" s="21" t="s">
        <v>574</v>
      </c>
      <c r="AW57" s="21" t="s">
        <v>207</v>
      </c>
      <c r="AX57" s="21" t="s">
        <v>1016</v>
      </c>
      <c r="AY57" s="21" t="s">
        <v>87</v>
      </c>
      <c r="AZ57" s="21" t="s">
        <v>87</v>
      </c>
      <c r="BA57" s="21" t="s">
        <v>87</v>
      </c>
      <c r="BB57" s="21" t="s">
        <v>87</v>
      </c>
      <c r="BC57" s="21" t="s">
        <v>87</v>
      </c>
      <c r="BD57" s="21" t="s">
        <v>251</v>
      </c>
      <c r="BE57" s="21" t="s">
        <v>87</v>
      </c>
      <c r="BF57" s="21" t="s">
        <v>87</v>
      </c>
      <c r="BG57" s="21" t="s">
        <v>87</v>
      </c>
      <c r="BH57" s="21" t="s">
        <v>87</v>
      </c>
      <c r="BI57" s="21" t="s">
        <v>87</v>
      </c>
      <c r="BJ57" s="21" t="s">
        <v>252</v>
      </c>
      <c r="BK57" s="21" t="s">
        <v>87</v>
      </c>
      <c r="BL57" s="21" t="s">
        <v>118</v>
      </c>
      <c r="BM57" s="21" t="s">
        <v>1017</v>
      </c>
      <c r="BN57" s="23">
        <v>398.43</v>
      </c>
      <c r="BO57" s="23">
        <v>111.72</v>
      </c>
      <c r="BP57" s="23">
        <v>0</v>
      </c>
      <c r="BQ57" s="23">
        <v>63.7488</v>
      </c>
      <c r="BR57" s="23">
        <v>43.8273</v>
      </c>
      <c r="BS57" s="23">
        <v>0</v>
      </c>
      <c r="BT57" s="23">
        <v>617.7261</v>
      </c>
      <c r="BU57" s="21" t="s">
        <v>120</v>
      </c>
      <c r="BV57" s="21"/>
      <c r="BW57" s="21" t="s">
        <v>121</v>
      </c>
      <c r="BX57" s="21" t="s">
        <v>155</v>
      </c>
      <c r="BY57" t="str">
        <f>VLOOKUP(E:E,出库明细!H:I,2,0)</f>
        <v>坐垫塌陷</v>
      </c>
      <c r="BZ57" t="s">
        <v>156</v>
      </c>
    </row>
    <row r="58" spans="1:78">
      <c r="A58" s="21">
        <v>2509</v>
      </c>
      <c r="B58" s="21">
        <v>2508</v>
      </c>
      <c r="C58" s="21" t="s">
        <v>78</v>
      </c>
      <c r="D58" s="21" t="s">
        <v>185</v>
      </c>
      <c r="E58" s="21" t="s">
        <v>1018</v>
      </c>
      <c r="F58" s="21" t="s">
        <v>81</v>
      </c>
      <c r="G58" s="21" t="s">
        <v>82</v>
      </c>
      <c r="H58" s="21" t="s">
        <v>83</v>
      </c>
      <c r="I58" s="21" t="s">
        <v>1019</v>
      </c>
      <c r="J58" s="21" t="s">
        <v>1020</v>
      </c>
      <c r="K58" s="21" t="s">
        <v>86</v>
      </c>
      <c r="L58" s="21" t="s">
        <v>87</v>
      </c>
      <c r="M58" s="21" t="s">
        <v>189</v>
      </c>
      <c r="N58" s="21" t="s">
        <v>12</v>
      </c>
      <c r="O58" s="21" t="s">
        <v>1021</v>
      </c>
      <c r="P58" s="21" t="s">
        <v>1022</v>
      </c>
      <c r="Q58" s="21">
        <v>163310</v>
      </c>
      <c r="R58" s="21" t="s">
        <v>87</v>
      </c>
      <c r="S58" s="21" t="s">
        <v>91</v>
      </c>
      <c r="T58" s="21" t="s">
        <v>92</v>
      </c>
      <c r="U58" s="21" t="s">
        <v>93</v>
      </c>
      <c r="V58" s="21" t="s">
        <v>192</v>
      </c>
      <c r="W58" s="21" t="s">
        <v>91</v>
      </c>
      <c r="X58" s="21" t="s">
        <v>193</v>
      </c>
      <c r="Y58" s="21" t="s">
        <v>239</v>
      </c>
      <c r="Z58" s="21" t="s">
        <v>1023</v>
      </c>
      <c r="AA58" s="21" t="s">
        <v>196</v>
      </c>
      <c r="AB58" s="21" t="s">
        <v>1024</v>
      </c>
      <c r="AC58" s="21" t="s">
        <v>1025</v>
      </c>
      <c r="AD58" s="21" t="s">
        <v>1026</v>
      </c>
      <c r="AE58" s="21" t="s">
        <v>1027</v>
      </c>
      <c r="AF58" s="21" t="s">
        <v>411</v>
      </c>
      <c r="AG58" s="21" t="s">
        <v>104</v>
      </c>
      <c r="AH58" s="21" t="s">
        <v>478</v>
      </c>
      <c r="AI58" s="21" t="s">
        <v>106</v>
      </c>
      <c r="AJ58" s="21" t="s">
        <v>1028</v>
      </c>
      <c r="AK58" s="21" t="s">
        <v>108</v>
      </c>
      <c r="AL58" s="21" t="s">
        <v>109</v>
      </c>
      <c r="AM58" s="21" t="s">
        <v>110</v>
      </c>
      <c r="AN58" s="21" t="s">
        <v>111</v>
      </c>
      <c r="AO58" s="21" t="s">
        <v>112</v>
      </c>
      <c r="AP58" s="21" t="s">
        <v>111</v>
      </c>
      <c r="AQ58" s="21" t="s">
        <v>109</v>
      </c>
      <c r="AR58" s="21" t="s">
        <v>110</v>
      </c>
      <c r="AS58" s="21" t="s">
        <v>113</v>
      </c>
      <c r="AT58" s="21" t="s">
        <v>679</v>
      </c>
      <c r="AU58" s="21" t="s">
        <v>87</v>
      </c>
      <c r="AV58" s="21" t="s">
        <v>679</v>
      </c>
      <c r="AW58" s="21" t="s">
        <v>207</v>
      </c>
      <c r="AX58" s="21" t="s">
        <v>87</v>
      </c>
      <c r="AY58" s="21" t="s">
        <v>87</v>
      </c>
      <c r="AZ58" s="21" t="s">
        <v>87</v>
      </c>
      <c r="BA58" s="21" t="s">
        <v>87</v>
      </c>
      <c r="BB58" s="21" t="s">
        <v>87</v>
      </c>
      <c r="BC58" s="21" t="s">
        <v>1029</v>
      </c>
      <c r="BD58" s="21" t="s">
        <v>208</v>
      </c>
      <c r="BE58" s="21" t="s">
        <v>87</v>
      </c>
      <c r="BF58" s="21" t="s">
        <v>87</v>
      </c>
      <c r="BG58" s="21" t="s">
        <v>87</v>
      </c>
      <c r="BH58" s="21" t="s">
        <v>87</v>
      </c>
      <c r="BI58" s="21" t="s">
        <v>87</v>
      </c>
      <c r="BJ58" s="21" t="s">
        <v>326</v>
      </c>
      <c r="BK58" s="21" t="s">
        <v>87</v>
      </c>
      <c r="BL58" s="21" t="s">
        <v>118</v>
      </c>
      <c r="BM58" s="21" t="s">
        <v>1030</v>
      </c>
      <c r="BN58" s="23">
        <v>396.34</v>
      </c>
      <c r="BO58" s="23">
        <v>135.66</v>
      </c>
      <c r="BP58" s="23">
        <v>0</v>
      </c>
      <c r="BQ58" s="23">
        <v>63.4144</v>
      </c>
      <c r="BR58" s="23">
        <v>43.5974</v>
      </c>
      <c r="BS58" s="23">
        <v>0</v>
      </c>
      <c r="BT58" s="23">
        <v>639.0118</v>
      </c>
      <c r="BU58" s="21" t="s">
        <v>120</v>
      </c>
      <c r="BV58" s="21"/>
      <c r="BW58" s="21" t="s">
        <v>121</v>
      </c>
      <c r="BX58" s="21" t="s">
        <v>155</v>
      </c>
      <c r="BY58">
        <f>VLOOKUP(E:E,出库明细!H:I,2,0)</f>
        <v>0</v>
      </c>
      <c r="BZ58" t="s">
        <v>123</v>
      </c>
    </row>
    <row r="59" spans="1:78">
      <c r="A59" s="21">
        <v>2509</v>
      </c>
      <c r="B59" s="21">
        <v>2508</v>
      </c>
      <c r="C59" s="21" t="s">
        <v>78</v>
      </c>
      <c r="D59" s="21" t="s">
        <v>328</v>
      </c>
      <c r="E59" s="21" t="s">
        <v>1031</v>
      </c>
      <c r="F59" s="21" t="s">
        <v>81</v>
      </c>
      <c r="G59" s="21" t="s">
        <v>126</v>
      </c>
      <c r="H59" s="21" t="s">
        <v>83</v>
      </c>
      <c r="I59" s="21" t="s">
        <v>1032</v>
      </c>
      <c r="J59" s="21" t="s">
        <v>1033</v>
      </c>
      <c r="K59" s="21" t="s">
        <v>86</v>
      </c>
      <c r="L59" s="21" t="s">
        <v>87</v>
      </c>
      <c r="M59" s="21" t="s">
        <v>189</v>
      </c>
      <c r="N59" s="21" t="s">
        <v>12</v>
      </c>
      <c r="O59" s="21" t="s">
        <v>1034</v>
      </c>
      <c r="P59" s="21" t="s">
        <v>600</v>
      </c>
      <c r="Q59" s="21">
        <v>58552</v>
      </c>
      <c r="R59" s="21" t="s">
        <v>87</v>
      </c>
      <c r="S59" s="21" t="s">
        <v>91</v>
      </c>
      <c r="T59" s="21" t="s">
        <v>92</v>
      </c>
      <c r="U59" s="21" t="s">
        <v>93</v>
      </c>
      <c r="V59" s="21" t="s">
        <v>192</v>
      </c>
      <c r="W59" s="21" t="s">
        <v>91</v>
      </c>
      <c r="X59" s="21" t="s">
        <v>193</v>
      </c>
      <c r="Y59" s="21" t="s">
        <v>194</v>
      </c>
      <c r="Z59" s="21" t="s">
        <v>1035</v>
      </c>
      <c r="AA59" s="21" t="s">
        <v>334</v>
      </c>
      <c r="AB59" s="21" t="s">
        <v>1036</v>
      </c>
      <c r="AC59" s="21" t="s">
        <v>1037</v>
      </c>
      <c r="AD59" s="21" t="s">
        <v>1038</v>
      </c>
      <c r="AE59" s="21" t="s">
        <v>224</v>
      </c>
      <c r="AF59" s="21" t="s">
        <v>703</v>
      </c>
      <c r="AG59" s="21" t="s">
        <v>104</v>
      </c>
      <c r="AH59" s="21" t="s">
        <v>104</v>
      </c>
      <c r="AI59" s="21" t="s">
        <v>1039</v>
      </c>
      <c r="AJ59" s="21" t="s">
        <v>1040</v>
      </c>
      <c r="AK59" s="21" t="s">
        <v>1041</v>
      </c>
      <c r="AL59" s="21" t="s">
        <v>109</v>
      </c>
      <c r="AM59" s="21" t="s">
        <v>110</v>
      </c>
      <c r="AN59" s="21" t="s">
        <v>111</v>
      </c>
      <c r="AO59" s="21" t="s">
        <v>112</v>
      </c>
      <c r="AP59" s="21" t="s">
        <v>111</v>
      </c>
      <c r="AQ59" s="21" t="s">
        <v>109</v>
      </c>
      <c r="AR59" s="21" t="s">
        <v>110</v>
      </c>
      <c r="AS59" s="21" t="s">
        <v>113</v>
      </c>
      <c r="AT59" s="21" t="s">
        <v>749</v>
      </c>
      <c r="AU59" s="21" t="s">
        <v>87</v>
      </c>
      <c r="AV59" s="21" t="s">
        <v>749</v>
      </c>
      <c r="AW59" s="21" t="s">
        <v>148</v>
      </c>
      <c r="AX59" s="21" t="s">
        <v>1042</v>
      </c>
      <c r="AY59" s="21" t="s">
        <v>1040</v>
      </c>
      <c r="AZ59" s="21" t="s">
        <v>87</v>
      </c>
      <c r="BA59" s="21" t="s">
        <v>1043</v>
      </c>
      <c r="BB59" s="21" t="s">
        <v>87</v>
      </c>
      <c r="BC59" s="21" t="s">
        <v>87</v>
      </c>
      <c r="BD59" s="21" t="s">
        <v>384</v>
      </c>
      <c r="BE59" s="21" t="s">
        <v>87</v>
      </c>
      <c r="BF59" s="21" t="s">
        <v>87</v>
      </c>
      <c r="BG59" s="21" t="s">
        <v>87</v>
      </c>
      <c r="BH59" s="21" t="s">
        <v>87</v>
      </c>
      <c r="BI59" s="21" t="s">
        <v>87</v>
      </c>
      <c r="BJ59" s="21" t="s">
        <v>182</v>
      </c>
      <c r="BK59" s="21" t="s">
        <v>87</v>
      </c>
      <c r="BL59" s="21" t="s">
        <v>118</v>
      </c>
      <c r="BM59" s="21" t="s">
        <v>1044</v>
      </c>
      <c r="BN59" s="23">
        <v>396.34</v>
      </c>
      <c r="BO59" s="23">
        <v>255.78</v>
      </c>
      <c r="BP59" s="23">
        <v>649</v>
      </c>
      <c r="BQ59" s="23">
        <v>63.4144</v>
      </c>
      <c r="BR59" s="23">
        <v>43.5974</v>
      </c>
      <c r="BS59" s="23">
        <v>35</v>
      </c>
      <c r="BT59" s="23">
        <v>1443.1318</v>
      </c>
      <c r="BU59" s="21" t="s">
        <v>120</v>
      </c>
      <c r="BV59" s="21"/>
      <c r="BW59" s="21" t="s">
        <v>121</v>
      </c>
      <c r="BX59" s="21" t="s">
        <v>155</v>
      </c>
      <c r="BY59">
        <f>VLOOKUP(E:E,出库明细!H:I,2,0)</f>
        <v>0</v>
      </c>
      <c r="BZ59" t="s">
        <v>123</v>
      </c>
    </row>
    <row r="60" spans="1:78">
      <c r="A60" s="21">
        <v>2509</v>
      </c>
      <c r="B60" s="21">
        <v>2508</v>
      </c>
      <c r="C60" s="21" t="s">
        <v>78</v>
      </c>
      <c r="D60" s="21" t="s">
        <v>813</v>
      </c>
      <c r="E60" s="21" t="s">
        <v>1045</v>
      </c>
      <c r="F60" s="21" t="s">
        <v>81</v>
      </c>
      <c r="G60" s="21" t="s">
        <v>126</v>
      </c>
      <c r="H60" s="21" t="s">
        <v>83</v>
      </c>
      <c r="I60" s="21" t="s">
        <v>1046</v>
      </c>
      <c r="J60" s="21" t="s">
        <v>1047</v>
      </c>
      <c r="K60" s="21" t="s">
        <v>86</v>
      </c>
      <c r="L60" s="21" t="s">
        <v>87</v>
      </c>
      <c r="M60" s="21" t="s">
        <v>283</v>
      </c>
      <c r="N60" s="21" t="s">
        <v>12</v>
      </c>
      <c r="O60" s="21" t="s">
        <v>1048</v>
      </c>
      <c r="P60" s="21" t="s">
        <v>1049</v>
      </c>
      <c r="Q60" s="21">
        <v>41033</v>
      </c>
      <c r="R60" s="21" t="s">
        <v>87</v>
      </c>
      <c r="S60" s="21" t="s">
        <v>91</v>
      </c>
      <c r="T60" s="21" t="s">
        <v>92</v>
      </c>
      <c r="U60" s="21" t="s">
        <v>93</v>
      </c>
      <c r="V60" s="21" t="s">
        <v>192</v>
      </c>
      <c r="W60" s="21" t="s">
        <v>91</v>
      </c>
      <c r="X60" s="21" t="s">
        <v>286</v>
      </c>
      <c r="Y60" s="21" t="s">
        <v>287</v>
      </c>
      <c r="Z60" s="21" t="s">
        <v>1050</v>
      </c>
      <c r="AA60" s="21" t="s">
        <v>1051</v>
      </c>
      <c r="AB60" s="21" t="s">
        <v>1052</v>
      </c>
      <c r="AC60" s="21" t="s">
        <v>1053</v>
      </c>
      <c r="AD60" s="21" t="s">
        <v>1054</v>
      </c>
      <c r="AE60" s="21" t="s">
        <v>1055</v>
      </c>
      <c r="AF60" s="21" t="s">
        <v>294</v>
      </c>
      <c r="AG60" s="21" t="s">
        <v>1056</v>
      </c>
      <c r="AH60" s="21" t="s">
        <v>104</v>
      </c>
      <c r="AI60" s="21" t="s">
        <v>106</v>
      </c>
      <c r="AJ60" s="21" t="s">
        <v>1057</v>
      </c>
      <c r="AK60" s="21" t="s">
        <v>108</v>
      </c>
      <c r="AL60" s="21" t="s">
        <v>553</v>
      </c>
      <c r="AM60" s="21" t="s">
        <v>554</v>
      </c>
      <c r="AN60" s="21" t="s">
        <v>111</v>
      </c>
      <c r="AO60" s="21" t="s">
        <v>112</v>
      </c>
      <c r="AP60" s="21" t="s">
        <v>111</v>
      </c>
      <c r="AQ60" s="21" t="s">
        <v>341</v>
      </c>
      <c r="AR60" s="21" t="s">
        <v>319</v>
      </c>
      <c r="AS60" s="21" t="s">
        <v>113</v>
      </c>
      <c r="AT60" s="21" t="s">
        <v>174</v>
      </c>
      <c r="AU60" s="21" t="s">
        <v>87</v>
      </c>
      <c r="AV60" s="21" t="s">
        <v>174</v>
      </c>
      <c r="AW60" s="21" t="s">
        <v>179</v>
      </c>
      <c r="AX60" s="21" t="s">
        <v>1058</v>
      </c>
      <c r="AY60" s="21" t="s">
        <v>1057</v>
      </c>
      <c r="AZ60" s="21" t="s">
        <v>87</v>
      </c>
      <c r="BA60" s="21" t="s">
        <v>87</v>
      </c>
      <c r="BB60" s="21" t="s">
        <v>87</v>
      </c>
      <c r="BC60" s="21" t="s">
        <v>1059</v>
      </c>
      <c r="BD60" s="21" t="s">
        <v>301</v>
      </c>
      <c r="BE60" s="21" t="s">
        <v>87</v>
      </c>
      <c r="BF60" s="21" t="s">
        <v>87</v>
      </c>
      <c r="BG60" s="21" t="s">
        <v>87</v>
      </c>
      <c r="BH60" s="21" t="s">
        <v>87</v>
      </c>
      <c r="BI60" s="21" t="s">
        <v>87</v>
      </c>
      <c r="BJ60" s="21" t="s">
        <v>302</v>
      </c>
      <c r="BK60" s="21" t="s">
        <v>87</v>
      </c>
      <c r="BL60" s="21" t="s">
        <v>118</v>
      </c>
      <c r="BM60" s="21" t="s">
        <v>1060</v>
      </c>
      <c r="BN60" s="23">
        <v>0</v>
      </c>
      <c r="BO60" s="23">
        <v>202.86</v>
      </c>
      <c r="BP60" s="23">
        <v>1054</v>
      </c>
      <c r="BQ60" s="23">
        <v>0</v>
      </c>
      <c r="BR60" s="23">
        <v>0</v>
      </c>
      <c r="BS60" s="23">
        <v>0</v>
      </c>
      <c r="BT60" s="23">
        <v>1256.86</v>
      </c>
      <c r="BU60" s="21" t="s">
        <v>120</v>
      </c>
      <c r="BV60" s="21"/>
      <c r="BW60" s="21" t="s">
        <v>154</v>
      </c>
      <c r="BX60" s="21" t="s">
        <v>122</v>
      </c>
      <c r="BY60" t="e">
        <f>VLOOKUP(E:E,出库明细!H:I,2,0)</f>
        <v>#N/A</v>
      </c>
      <c r="BZ60" t="s">
        <v>123</v>
      </c>
    </row>
    <row r="61" spans="1:78">
      <c r="A61" s="21">
        <v>2509</v>
      </c>
      <c r="B61" s="21">
        <v>2508</v>
      </c>
      <c r="C61" s="21" t="s">
        <v>78</v>
      </c>
      <c r="D61" s="21" t="s">
        <v>860</v>
      </c>
      <c r="E61" s="21" t="s">
        <v>1061</v>
      </c>
      <c r="F61" s="21" t="s">
        <v>81</v>
      </c>
      <c r="G61" s="21" t="s">
        <v>126</v>
      </c>
      <c r="H61" s="21" t="s">
        <v>83</v>
      </c>
      <c r="I61" s="21" t="s">
        <v>1062</v>
      </c>
      <c r="J61" s="21" t="s">
        <v>1063</v>
      </c>
      <c r="K61" s="21" t="s">
        <v>86</v>
      </c>
      <c r="L61" s="21" t="s">
        <v>87</v>
      </c>
      <c r="M61" s="21" t="s">
        <v>189</v>
      </c>
      <c r="N61" s="21" t="s">
        <v>12</v>
      </c>
      <c r="O61" s="21" t="s">
        <v>669</v>
      </c>
      <c r="P61" s="21" t="s">
        <v>1064</v>
      </c>
      <c r="Q61" s="21">
        <v>14335</v>
      </c>
      <c r="R61" s="21" t="s">
        <v>87</v>
      </c>
      <c r="S61" s="21" t="s">
        <v>91</v>
      </c>
      <c r="T61" s="21" t="s">
        <v>92</v>
      </c>
      <c r="U61" s="21" t="s">
        <v>93</v>
      </c>
      <c r="V61" s="21" t="s">
        <v>192</v>
      </c>
      <c r="W61" s="21" t="s">
        <v>91</v>
      </c>
      <c r="X61" s="21" t="s">
        <v>217</v>
      </c>
      <c r="Y61" s="21" t="s">
        <v>218</v>
      </c>
      <c r="Z61" s="21" t="s">
        <v>1065</v>
      </c>
      <c r="AA61" s="21" t="s">
        <v>866</v>
      </c>
      <c r="AB61" s="21" t="s">
        <v>906</v>
      </c>
      <c r="AC61" s="21" t="s">
        <v>907</v>
      </c>
      <c r="AD61" s="21" t="s">
        <v>908</v>
      </c>
      <c r="AE61" s="21" t="s">
        <v>91</v>
      </c>
      <c r="AF61" s="21" t="s">
        <v>1066</v>
      </c>
      <c r="AG61" s="21" t="s">
        <v>663</v>
      </c>
      <c r="AH61" s="21" t="s">
        <v>104</v>
      </c>
      <c r="AI61" s="21" t="s">
        <v>203</v>
      </c>
      <c r="AJ61" s="21" t="s">
        <v>1067</v>
      </c>
      <c r="AK61" s="21" t="s">
        <v>205</v>
      </c>
      <c r="AL61" s="21" t="s">
        <v>681</v>
      </c>
      <c r="AM61" s="21" t="s">
        <v>682</v>
      </c>
      <c r="AN61" s="21" t="s">
        <v>111</v>
      </c>
      <c r="AO61" s="21" t="s">
        <v>112</v>
      </c>
      <c r="AP61" s="21" t="s">
        <v>111</v>
      </c>
      <c r="AQ61" s="21" t="s">
        <v>681</v>
      </c>
      <c r="AR61" s="21" t="s">
        <v>682</v>
      </c>
      <c r="AS61" s="21" t="s">
        <v>113</v>
      </c>
      <c r="AT61" s="21" t="s">
        <v>574</v>
      </c>
      <c r="AU61" s="21" t="s">
        <v>87</v>
      </c>
      <c r="AV61" s="21" t="s">
        <v>574</v>
      </c>
      <c r="AW61" s="21" t="s">
        <v>707</v>
      </c>
      <c r="AX61" s="21" t="s">
        <v>1068</v>
      </c>
      <c r="AY61" s="21" t="s">
        <v>1067</v>
      </c>
      <c r="AZ61" s="21" t="s">
        <v>87</v>
      </c>
      <c r="BA61" s="21" t="s">
        <v>87</v>
      </c>
      <c r="BB61" s="21" t="s">
        <v>87</v>
      </c>
      <c r="BC61" s="21" t="s">
        <v>87</v>
      </c>
      <c r="BD61" s="21" t="s">
        <v>325</v>
      </c>
      <c r="BE61" s="21" t="s">
        <v>87</v>
      </c>
      <c r="BF61" s="21" t="s">
        <v>87</v>
      </c>
      <c r="BG61" s="21" t="s">
        <v>87</v>
      </c>
      <c r="BH61" s="21" t="s">
        <v>87</v>
      </c>
      <c r="BI61" s="21" t="s">
        <v>87</v>
      </c>
      <c r="BJ61" s="21" t="s">
        <v>209</v>
      </c>
      <c r="BK61" s="21" t="s">
        <v>87</v>
      </c>
      <c r="BL61" s="21" t="s">
        <v>118</v>
      </c>
      <c r="BM61" s="21" t="s">
        <v>916</v>
      </c>
      <c r="BN61" s="23">
        <v>578.62</v>
      </c>
      <c r="BO61" s="23">
        <v>273.42</v>
      </c>
      <c r="BP61" s="23">
        <v>603</v>
      </c>
      <c r="BQ61" s="23">
        <v>92.5792</v>
      </c>
      <c r="BR61" s="23">
        <v>63.6482</v>
      </c>
      <c r="BS61" s="23">
        <v>0</v>
      </c>
      <c r="BT61" s="23">
        <v>1611.2674</v>
      </c>
      <c r="BU61" s="21" t="s">
        <v>120</v>
      </c>
      <c r="BV61" s="21"/>
      <c r="BW61" s="21" t="s">
        <v>184</v>
      </c>
      <c r="BX61" s="21" t="s">
        <v>155</v>
      </c>
      <c r="BY61">
        <f>VLOOKUP(E:E,出库明细!H:I,2,0)</f>
        <v>0</v>
      </c>
      <c r="BZ61" t="s">
        <v>123</v>
      </c>
    </row>
    <row r="62" spans="1:78">
      <c r="A62" s="21">
        <v>2509</v>
      </c>
      <c r="B62" s="21">
        <v>2508</v>
      </c>
      <c r="C62" s="21" t="s">
        <v>78</v>
      </c>
      <c r="D62" s="21" t="s">
        <v>413</v>
      </c>
      <c r="E62" s="21" t="s">
        <v>1069</v>
      </c>
      <c r="F62" s="21" t="s">
        <v>81</v>
      </c>
      <c r="G62" s="21" t="s">
        <v>126</v>
      </c>
      <c r="H62" s="21" t="s">
        <v>83</v>
      </c>
      <c r="I62" s="21" t="s">
        <v>1070</v>
      </c>
      <c r="J62" s="21" t="s">
        <v>1071</v>
      </c>
      <c r="K62" s="21" t="s">
        <v>86</v>
      </c>
      <c r="L62" s="21" t="s">
        <v>87</v>
      </c>
      <c r="M62" s="21" t="s">
        <v>625</v>
      </c>
      <c r="N62" s="21" t="s">
        <v>12</v>
      </c>
      <c r="O62" s="21" t="s">
        <v>1072</v>
      </c>
      <c r="P62" s="21" t="s">
        <v>1073</v>
      </c>
      <c r="Q62" s="21">
        <v>11774</v>
      </c>
      <c r="R62" s="21" t="s">
        <v>87</v>
      </c>
      <c r="S62" s="21" t="s">
        <v>91</v>
      </c>
      <c r="T62" s="21" t="s">
        <v>488</v>
      </c>
      <c r="U62" s="21" t="s">
        <v>628</v>
      </c>
      <c r="V62" s="21" t="s">
        <v>192</v>
      </c>
      <c r="W62" s="21" t="s">
        <v>91</v>
      </c>
      <c r="X62" s="21" t="s">
        <v>629</v>
      </c>
      <c r="Y62" s="21" t="s">
        <v>630</v>
      </c>
      <c r="Z62" s="21" t="s">
        <v>1074</v>
      </c>
      <c r="AA62" s="21" t="s">
        <v>425</v>
      </c>
      <c r="AB62" s="21" t="s">
        <v>1075</v>
      </c>
      <c r="AC62" s="21" t="s">
        <v>1076</v>
      </c>
      <c r="AD62" s="21" t="s">
        <v>1077</v>
      </c>
      <c r="AE62" s="21" t="s">
        <v>91</v>
      </c>
      <c r="AF62" s="21" t="s">
        <v>636</v>
      </c>
      <c r="AG62" s="21" t="s">
        <v>1078</v>
      </c>
      <c r="AH62" s="21" t="s">
        <v>104</v>
      </c>
      <c r="AI62" s="21" t="s">
        <v>106</v>
      </c>
      <c r="AJ62" s="21" t="s">
        <v>1079</v>
      </c>
      <c r="AK62" s="21" t="s">
        <v>108</v>
      </c>
      <c r="AL62" s="21" t="s">
        <v>480</v>
      </c>
      <c r="AM62" s="21" t="s">
        <v>146</v>
      </c>
      <c r="AN62" s="21" t="s">
        <v>111</v>
      </c>
      <c r="AO62" s="21" t="s">
        <v>112</v>
      </c>
      <c r="AP62" s="21" t="s">
        <v>111</v>
      </c>
      <c r="AQ62" s="21" t="s">
        <v>638</v>
      </c>
      <c r="AR62" s="21" t="s">
        <v>319</v>
      </c>
      <c r="AS62" s="21" t="s">
        <v>113</v>
      </c>
      <c r="AT62" s="21" t="s">
        <v>178</v>
      </c>
      <c r="AU62" s="21" t="s">
        <v>87</v>
      </c>
      <c r="AV62" s="21" t="s">
        <v>178</v>
      </c>
      <c r="AW62" s="21" t="s">
        <v>231</v>
      </c>
      <c r="AX62" s="21" t="s">
        <v>1080</v>
      </c>
      <c r="AY62" s="21" t="s">
        <v>1081</v>
      </c>
      <c r="AZ62" s="21" t="s">
        <v>87</v>
      </c>
      <c r="BA62" s="21" t="s">
        <v>87</v>
      </c>
      <c r="BB62" s="21" t="s">
        <v>87</v>
      </c>
      <c r="BC62" s="21" t="s">
        <v>87</v>
      </c>
      <c r="BD62" s="21" t="s">
        <v>640</v>
      </c>
      <c r="BE62" s="21" t="s">
        <v>87</v>
      </c>
      <c r="BF62" s="21" t="s">
        <v>87</v>
      </c>
      <c r="BG62" s="21" t="s">
        <v>87</v>
      </c>
      <c r="BH62" s="21" t="s">
        <v>87</v>
      </c>
      <c r="BI62" s="21" t="s">
        <v>87</v>
      </c>
      <c r="BJ62" s="21" t="s">
        <v>641</v>
      </c>
      <c r="BK62" s="21" t="s">
        <v>87</v>
      </c>
      <c r="BL62" s="21" t="s">
        <v>118</v>
      </c>
      <c r="BM62" s="21" t="s">
        <v>1082</v>
      </c>
      <c r="BN62" s="23">
        <v>1404.48</v>
      </c>
      <c r="BO62" s="23">
        <v>255.78</v>
      </c>
      <c r="BP62" s="23">
        <v>670</v>
      </c>
      <c r="BQ62" s="23">
        <v>224.7168</v>
      </c>
      <c r="BR62" s="23">
        <v>154.4928</v>
      </c>
      <c r="BS62" s="23">
        <v>0</v>
      </c>
      <c r="BT62" s="23">
        <v>2709.4696</v>
      </c>
      <c r="BU62" s="21" t="s">
        <v>120</v>
      </c>
      <c r="BV62" s="21"/>
      <c r="BW62" s="21" t="s">
        <v>184</v>
      </c>
      <c r="BX62" s="21" t="s">
        <v>155</v>
      </c>
      <c r="BY62" t="str">
        <f>VLOOKUP(E:E,出库明细!H:I,2,0)</f>
        <v>VDC阀漏气</v>
      </c>
      <c r="BZ62" t="s">
        <v>123</v>
      </c>
    </row>
    <row r="63" spans="1:78">
      <c r="A63" s="21">
        <v>2509</v>
      </c>
      <c r="B63" s="21">
        <v>2508</v>
      </c>
      <c r="C63" s="21" t="s">
        <v>78</v>
      </c>
      <c r="D63" s="21" t="s">
        <v>977</v>
      </c>
      <c r="E63" s="21" t="s">
        <v>1083</v>
      </c>
      <c r="F63" s="21" t="s">
        <v>81</v>
      </c>
      <c r="G63" s="21" t="s">
        <v>82</v>
      </c>
      <c r="H63" s="21" t="s">
        <v>83</v>
      </c>
      <c r="I63" s="21" t="s">
        <v>1084</v>
      </c>
      <c r="J63" s="21" t="s">
        <v>1085</v>
      </c>
      <c r="K63" s="21" t="s">
        <v>86</v>
      </c>
      <c r="L63" s="21" t="s">
        <v>87</v>
      </c>
      <c r="M63" s="21" t="s">
        <v>189</v>
      </c>
      <c r="N63" s="21" t="s">
        <v>12</v>
      </c>
      <c r="O63" s="21" t="s">
        <v>1086</v>
      </c>
      <c r="P63" s="21" t="s">
        <v>1087</v>
      </c>
      <c r="Q63" s="21">
        <v>1812</v>
      </c>
      <c r="R63" s="21" t="s">
        <v>87</v>
      </c>
      <c r="S63" s="21" t="s">
        <v>91</v>
      </c>
      <c r="T63" s="21" t="s">
        <v>92</v>
      </c>
      <c r="U63" s="21" t="s">
        <v>93</v>
      </c>
      <c r="V63" s="21" t="s">
        <v>192</v>
      </c>
      <c r="W63" s="21" t="s">
        <v>91</v>
      </c>
      <c r="X63" s="21" t="s">
        <v>193</v>
      </c>
      <c r="Y63" s="21" t="s">
        <v>96</v>
      </c>
      <c r="Z63" s="21" t="s">
        <v>1088</v>
      </c>
      <c r="AA63" s="21" t="s">
        <v>985</v>
      </c>
      <c r="AB63" s="21" t="s">
        <v>1089</v>
      </c>
      <c r="AC63" s="21" t="s">
        <v>1090</v>
      </c>
      <c r="AD63" s="21" t="s">
        <v>1091</v>
      </c>
      <c r="AE63" s="21" t="s">
        <v>91</v>
      </c>
      <c r="AF63" s="21" t="s">
        <v>1092</v>
      </c>
      <c r="AG63" s="21" t="s">
        <v>104</v>
      </c>
      <c r="AH63" s="21" t="s">
        <v>104</v>
      </c>
      <c r="AI63" s="21" t="s">
        <v>203</v>
      </c>
      <c r="AJ63" s="21" t="s">
        <v>1093</v>
      </c>
      <c r="AK63" s="21" t="s">
        <v>205</v>
      </c>
      <c r="AL63" s="21" t="s">
        <v>681</v>
      </c>
      <c r="AM63" s="21" t="s">
        <v>682</v>
      </c>
      <c r="AN63" s="21" t="s">
        <v>111</v>
      </c>
      <c r="AO63" s="21" t="s">
        <v>112</v>
      </c>
      <c r="AP63" s="21" t="s">
        <v>111</v>
      </c>
      <c r="AQ63" s="21" t="s">
        <v>681</v>
      </c>
      <c r="AR63" s="21" t="s">
        <v>682</v>
      </c>
      <c r="AS63" s="21" t="s">
        <v>113</v>
      </c>
      <c r="AT63" s="21" t="s">
        <v>147</v>
      </c>
      <c r="AU63" s="21" t="s">
        <v>87</v>
      </c>
      <c r="AV63" s="21" t="s">
        <v>147</v>
      </c>
      <c r="AW63" s="21" t="s">
        <v>115</v>
      </c>
      <c r="AX63" s="21" t="s">
        <v>1094</v>
      </c>
      <c r="AY63" s="21" t="s">
        <v>87</v>
      </c>
      <c r="AZ63" s="21" t="s">
        <v>87</v>
      </c>
      <c r="BA63" s="21" t="s">
        <v>87</v>
      </c>
      <c r="BB63" s="21" t="s">
        <v>87</v>
      </c>
      <c r="BC63" s="21" t="s">
        <v>87</v>
      </c>
      <c r="BD63" s="21" t="s">
        <v>384</v>
      </c>
      <c r="BE63" s="21" t="s">
        <v>87</v>
      </c>
      <c r="BF63" s="21" t="s">
        <v>87</v>
      </c>
      <c r="BG63" s="21" t="s">
        <v>87</v>
      </c>
      <c r="BH63" s="21" t="s">
        <v>87</v>
      </c>
      <c r="BI63" s="21" t="s">
        <v>87</v>
      </c>
      <c r="BJ63" s="21" t="s">
        <v>182</v>
      </c>
      <c r="BK63" s="21" t="s">
        <v>87</v>
      </c>
      <c r="BL63" s="21" t="s">
        <v>118</v>
      </c>
      <c r="BM63" s="21" t="s">
        <v>1095</v>
      </c>
      <c r="BN63" s="23">
        <v>578.62</v>
      </c>
      <c r="BO63" s="23">
        <v>247.38</v>
      </c>
      <c r="BP63" s="23">
        <v>0</v>
      </c>
      <c r="BQ63" s="23">
        <v>92.5792</v>
      </c>
      <c r="BR63" s="23">
        <v>63.6482</v>
      </c>
      <c r="BS63" s="23">
        <v>0</v>
      </c>
      <c r="BT63" s="23">
        <v>982.2274</v>
      </c>
      <c r="BU63" s="21" t="s">
        <v>120</v>
      </c>
      <c r="BV63" s="21"/>
      <c r="BW63" s="21" t="s">
        <v>121</v>
      </c>
      <c r="BX63" s="21" t="s">
        <v>155</v>
      </c>
      <c r="BY63">
        <f>VLOOKUP(E:E,出库明细!H:I,2,0)</f>
        <v>0</v>
      </c>
      <c r="BZ63" t="s">
        <v>123</v>
      </c>
    </row>
    <row r="64" spans="1:78">
      <c r="A64" s="21">
        <v>2509</v>
      </c>
      <c r="B64" s="21">
        <v>2508</v>
      </c>
      <c r="C64" s="21" t="s">
        <v>78</v>
      </c>
      <c r="D64" s="21" t="s">
        <v>977</v>
      </c>
      <c r="E64" s="21" t="s">
        <v>1096</v>
      </c>
      <c r="F64" s="21" t="s">
        <v>81</v>
      </c>
      <c r="G64" s="21" t="s">
        <v>82</v>
      </c>
      <c r="H64" s="21" t="s">
        <v>83</v>
      </c>
      <c r="I64" s="21" t="s">
        <v>1097</v>
      </c>
      <c r="J64" s="21" t="s">
        <v>1098</v>
      </c>
      <c r="K64" s="21" t="s">
        <v>86</v>
      </c>
      <c r="L64" s="21" t="s">
        <v>87</v>
      </c>
      <c r="M64" s="21" t="s">
        <v>189</v>
      </c>
      <c r="N64" s="21" t="s">
        <v>12</v>
      </c>
      <c r="O64" s="21" t="s">
        <v>1099</v>
      </c>
      <c r="P64" s="21" t="s">
        <v>1100</v>
      </c>
      <c r="Q64" s="21">
        <v>278577</v>
      </c>
      <c r="R64" s="21" t="s">
        <v>87</v>
      </c>
      <c r="S64" s="21" t="s">
        <v>91</v>
      </c>
      <c r="T64" s="21" t="s">
        <v>92</v>
      </c>
      <c r="U64" s="21" t="s">
        <v>93</v>
      </c>
      <c r="V64" s="21" t="s">
        <v>192</v>
      </c>
      <c r="W64" s="21" t="s">
        <v>91</v>
      </c>
      <c r="X64" s="21" t="s">
        <v>87</v>
      </c>
      <c r="Y64" s="21" t="s">
        <v>239</v>
      </c>
      <c r="Z64" s="21" t="s">
        <v>1101</v>
      </c>
      <c r="AA64" s="21" t="s">
        <v>985</v>
      </c>
      <c r="AB64" s="21" t="s">
        <v>1102</v>
      </c>
      <c r="AC64" s="21" t="s">
        <v>1103</v>
      </c>
      <c r="AD64" s="21" t="s">
        <v>1104</v>
      </c>
      <c r="AE64" s="21" t="s">
        <v>1105</v>
      </c>
      <c r="AF64" s="21" t="s">
        <v>1106</v>
      </c>
      <c r="AG64" s="21" t="s">
        <v>515</v>
      </c>
      <c r="AH64" s="21" t="s">
        <v>663</v>
      </c>
      <c r="AI64" s="21" t="s">
        <v>203</v>
      </c>
      <c r="AJ64" s="21" t="s">
        <v>1107</v>
      </c>
      <c r="AK64" s="21" t="s">
        <v>205</v>
      </c>
      <c r="AL64" s="21" t="s">
        <v>109</v>
      </c>
      <c r="AM64" s="21" t="s">
        <v>110</v>
      </c>
      <c r="AN64" s="21" t="s">
        <v>111</v>
      </c>
      <c r="AO64" s="21" t="s">
        <v>112</v>
      </c>
      <c r="AP64" s="21" t="s">
        <v>111</v>
      </c>
      <c r="AQ64" s="21" t="s">
        <v>109</v>
      </c>
      <c r="AR64" s="21" t="s">
        <v>110</v>
      </c>
      <c r="AS64" s="21" t="s">
        <v>113</v>
      </c>
      <c r="AT64" s="21" t="s">
        <v>174</v>
      </c>
      <c r="AU64" s="21" t="s">
        <v>87</v>
      </c>
      <c r="AV64" s="21" t="s">
        <v>174</v>
      </c>
      <c r="AW64" s="21" t="s">
        <v>115</v>
      </c>
      <c r="AX64" s="21" t="s">
        <v>87</v>
      </c>
      <c r="AY64" s="21" t="s">
        <v>87</v>
      </c>
      <c r="AZ64" s="21" t="s">
        <v>87</v>
      </c>
      <c r="BA64" s="21" t="s">
        <v>87</v>
      </c>
      <c r="BB64" s="21" t="s">
        <v>87</v>
      </c>
      <c r="BC64" s="21" t="s">
        <v>1108</v>
      </c>
      <c r="BD64" s="21" t="s">
        <v>181</v>
      </c>
      <c r="BE64" s="21" t="s">
        <v>87</v>
      </c>
      <c r="BF64" s="21" t="s">
        <v>87</v>
      </c>
      <c r="BG64" s="21" t="s">
        <v>87</v>
      </c>
      <c r="BH64" s="21" t="s">
        <v>87</v>
      </c>
      <c r="BI64" s="21" t="s">
        <v>87</v>
      </c>
      <c r="BJ64" s="21" t="s">
        <v>1109</v>
      </c>
      <c r="BK64" s="21" t="s">
        <v>87</v>
      </c>
      <c r="BL64" s="21" t="s">
        <v>118</v>
      </c>
      <c r="BM64" s="21" t="s">
        <v>1110</v>
      </c>
      <c r="BN64" s="23">
        <v>396.34</v>
      </c>
      <c r="BO64" s="23">
        <v>247.38</v>
      </c>
      <c r="BP64" s="23">
        <v>0</v>
      </c>
      <c r="BQ64" s="23">
        <v>63.4144</v>
      </c>
      <c r="BR64" s="23">
        <v>43.5974</v>
      </c>
      <c r="BS64" s="23">
        <v>0</v>
      </c>
      <c r="BT64" s="23">
        <v>750.7318</v>
      </c>
      <c r="BU64" s="21" t="s">
        <v>120</v>
      </c>
      <c r="BV64" s="21"/>
      <c r="BW64" s="21" t="s">
        <v>121</v>
      </c>
      <c r="BX64" s="21" t="s">
        <v>155</v>
      </c>
      <c r="BY64">
        <f>VLOOKUP(E:E,出库明细!H:I,2,0)</f>
        <v>0</v>
      </c>
      <c r="BZ64" t="s">
        <v>123</v>
      </c>
    </row>
    <row r="65" spans="1:78">
      <c r="A65" s="21">
        <v>2509</v>
      </c>
      <c r="B65" s="21">
        <v>2508</v>
      </c>
      <c r="C65" s="21" t="s">
        <v>78</v>
      </c>
      <c r="D65" s="21" t="s">
        <v>157</v>
      </c>
      <c r="E65" s="21" t="s">
        <v>1111</v>
      </c>
      <c r="F65" s="21" t="s">
        <v>81</v>
      </c>
      <c r="G65" s="21" t="s">
        <v>82</v>
      </c>
      <c r="H65" s="21" t="s">
        <v>83</v>
      </c>
      <c r="I65" s="21" t="s">
        <v>1112</v>
      </c>
      <c r="J65" s="21" t="s">
        <v>1113</v>
      </c>
      <c r="K65" s="21" t="s">
        <v>86</v>
      </c>
      <c r="L65" s="21" t="s">
        <v>87</v>
      </c>
      <c r="M65" s="21" t="s">
        <v>189</v>
      </c>
      <c r="N65" s="21" t="s">
        <v>12</v>
      </c>
      <c r="O65" s="21" t="s">
        <v>1114</v>
      </c>
      <c r="P65" s="21" t="s">
        <v>1115</v>
      </c>
      <c r="Q65" s="21">
        <v>326020</v>
      </c>
      <c r="R65" s="21" t="s">
        <v>87</v>
      </c>
      <c r="S65" s="21" t="s">
        <v>91</v>
      </c>
      <c r="T65" s="21" t="s">
        <v>92</v>
      </c>
      <c r="U65" s="21" t="s">
        <v>93</v>
      </c>
      <c r="V65" s="21" t="s">
        <v>192</v>
      </c>
      <c r="W65" s="21" t="s">
        <v>91</v>
      </c>
      <c r="X65" s="21" t="s">
        <v>373</v>
      </c>
      <c r="Y65" s="21" t="s">
        <v>194</v>
      </c>
      <c r="Z65" s="21" t="s">
        <v>1116</v>
      </c>
      <c r="AA65" s="21" t="s">
        <v>510</v>
      </c>
      <c r="AB65" s="21" t="s">
        <v>1117</v>
      </c>
      <c r="AC65" s="21" t="s">
        <v>1118</v>
      </c>
      <c r="AD65" s="21" t="s">
        <v>1119</v>
      </c>
      <c r="AE65" s="21" t="s">
        <v>1120</v>
      </c>
      <c r="AF65" s="21" t="s">
        <v>379</v>
      </c>
      <c r="AG65" s="21" t="s">
        <v>810</v>
      </c>
      <c r="AH65" s="21" t="s">
        <v>663</v>
      </c>
      <c r="AI65" s="21" t="s">
        <v>750</v>
      </c>
      <c r="AJ65" s="21" t="s">
        <v>1121</v>
      </c>
      <c r="AK65" s="21" t="s">
        <v>752</v>
      </c>
      <c r="AL65" s="21" t="s">
        <v>1122</v>
      </c>
      <c r="AM65" s="21" t="s">
        <v>1123</v>
      </c>
      <c r="AN65" s="21" t="s">
        <v>111</v>
      </c>
      <c r="AO65" s="21" t="s">
        <v>112</v>
      </c>
      <c r="AP65" s="21" t="s">
        <v>111</v>
      </c>
      <c r="AQ65" s="21" t="s">
        <v>1122</v>
      </c>
      <c r="AR65" s="21" t="s">
        <v>1123</v>
      </c>
      <c r="AS65" s="21" t="s">
        <v>113</v>
      </c>
      <c r="AT65" s="21" t="s">
        <v>226</v>
      </c>
      <c r="AU65" s="21" t="s">
        <v>87</v>
      </c>
      <c r="AV65" s="21" t="s">
        <v>226</v>
      </c>
      <c r="AW65" s="21" t="s">
        <v>179</v>
      </c>
      <c r="AX65" s="21" t="s">
        <v>1124</v>
      </c>
      <c r="AY65" s="21" t="s">
        <v>87</v>
      </c>
      <c r="AZ65" s="21" t="s">
        <v>87</v>
      </c>
      <c r="BA65" s="21" t="s">
        <v>87</v>
      </c>
      <c r="BB65" s="21" t="s">
        <v>87</v>
      </c>
      <c r="BC65" s="21" t="s">
        <v>87</v>
      </c>
      <c r="BD65" s="21" t="s">
        <v>1125</v>
      </c>
      <c r="BE65" s="21" t="s">
        <v>87</v>
      </c>
      <c r="BF65" s="21" t="s">
        <v>87</v>
      </c>
      <c r="BG65" s="21" t="s">
        <v>87</v>
      </c>
      <c r="BH65" s="21" t="s">
        <v>87</v>
      </c>
      <c r="BI65" s="21" t="s">
        <v>87</v>
      </c>
      <c r="BJ65" s="21" t="s">
        <v>182</v>
      </c>
      <c r="BK65" s="21" t="s">
        <v>87</v>
      </c>
      <c r="BL65" s="21" t="s">
        <v>118</v>
      </c>
      <c r="BM65" s="21" t="s">
        <v>1126</v>
      </c>
      <c r="BN65" s="23">
        <v>925.68</v>
      </c>
      <c r="BO65" s="23">
        <v>183.54</v>
      </c>
      <c r="BP65" s="23">
        <v>0</v>
      </c>
      <c r="BQ65" s="23">
        <v>148.1088</v>
      </c>
      <c r="BR65" s="23">
        <v>101.8248</v>
      </c>
      <c r="BS65" s="23">
        <v>0</v>
      </c>
      <c r="BT65" s="23">
        <v>1359.1536</v>
      </c>
      <c r="BU65" s="21" t="s">
        <v>120</v>
      </c>
      <c r="BV65" s="21"/>
      <c r="BW65" s="21" t="s">
        <v>121</v>
      </c>
      <c r="BX65" s="21" t="s">
        <v>155</v>
      </c>
      <c r="BY65">
        <f>VLOOKUP(E:E,出库明细!H:I,2,0)</f>
        <v>0</v>
      </c>
      <c r="BZ65" t="s">
        <v>156</v>
      </c>
    </row>
    <row r="66" spans="1:78">
      <c r="A66" s="21">
        <v>2509</v>
      </c>
      <c r="B66" s="21">
        <v>2508</v>
      </c>
      <c r="C66" s="21" t="s">
        <v>78</v>
      </c>
      <c r="D66" s="21" t="s">
        <v>185</v>
      </c>
      <c r="E66" s="21" t="s">
        <v>1127</v>
      </c>
      <c r="F66" s="21" t="s">
        <v>81</v>
      </c>
      <c r="G66" s="21" t="s">
        <v>126</v>
      </c>
      <c r="H66" s="21" t="s">
        <v>83</v>
      </c>
      <c r="I66" s="21" t="s">
        <v>1128</v>
      </c>
      <c r="J66" s="21" t="s">
        <v>1129</v>
      </c>
      <c r="K66" s="21" t="s">
        <v>86</v>
      </c>
      <c r="L66" s="21" t="s">
        <v>87</v>
      </c>
      <c r="M66" s="21" t="s">
        <v>189</v>
      </c>
      <c r="N66" s="21" t="s">
        <v>12</v>
      </c>
      <c r="O66" s="21" t="s">
        <v>1130</v>
      </c>
      <c r="P66" s="21" t="s">
        <v>1131</v>
      </c>
      <c r="Q66" s="21">
        <v>138310</v>
      </c>
      <c r="R66" s="21" t="s">
        <v>87</v>
      </c>
      <c r="S66" s="21" t="s">
        <v>91</v>
      </c>
      <c r="T66" s="21" t="s">
        <v>92</v>
      </c>
      <c r="U66" s="21" t="s">
        <v>93</v>
      </c>
      <c r="V66" s="21" t="s">
        <v>192</v>
      </c>
      <c r="W66" s="21" t="s">
        <v>91</v>
      </c>
      <c r="X66" s="21" t="s">
        <v>193</v>
      </c>
      <c r="Y66" s="21" t="s">
        <v>194</v>
      </c>
      <c r="Z66" s="21" t="s">
        <v>1132</v>
      </c>
      <c r="AA66" s="21" t="s">
        <v>196</v>
      </c>
      <c r="AB66" s="21" t="s">
        <v>1133</v>
      </c>
      <c r="AC66" s="21" t="s">
        <v>1134</v>
      </c>
      <c r="AD66" s="21" t="s">
        <v>1135</v>
      </c>
      <c r="AE66" s="21" t="s">
        <v>1136</v>
      </c>
      <c r="AF66" s="21" t="s">
        <v>703</v>
      </c>
      <c r="AG66" s="21" t="s">
        <v>663</v>
      </c>
      <c r="AH66" s="21" t="s">
        <v>663</v>
      </c>
      <c r="AI66" s="21" t="s">
        <v>106</v>
      </c>
      <c r="AJ66" s="21" t="s">
        <v>1137</v>
      </c>
      <c r="AK66" s="21" t="s">
        <v>108</v>
      </c>
      <c r="AL66" s="21" t="s">
        <v>145</v>
      </c>
      <c r="AM66" s="21" t="s">
        <v>146</v>
      </c>
      <c r="AN66" s="21" t="s">
        <v>111</v>
      </c>
      <c r="AO66" s="21" t="s">
        <v>112</v>
      </c>
      <c r="AP66" s="21" t="s">
        <v>111</v>
      </c>
      <c r="AQ66" s="21" t="s">
        <v>145</v>
      </c>
      <c r="AR66" s="21" t="s">
        <v>146</v>
      </c>
      <c r="AS66" s="21" t="s">
        <v>113</v>
      </c>
      <c r="AT66" s="21" t="s">
        <v>606</v>
      </c>
      <c r="AU66" s="21" t="s">
        <v>87</v>
      </c>
      <c r="AV66" s="21" t="s">
        <v>606</v>
      </c>
      <c r="AW66" s="21" t="s">
        <v>207</v>
      </c>
      <c r="AX66" s="21" t="s">
        <v>87</v>
      </c>
      <c r="AY66" s="21" t="s">
        <v>1137</v>
      </c>
      <c r="AZ66" s="21" t="s">
        <v>87</v>
      </c>
      <c r="BA66" s="21" t="s">
        <v>87</v>
      </c>
      <c r="BB66" s="21" t="s">
        <v>87</v>
      </c>
      <c r="BC66" s="21" t="s">
        <v>1138</v>
      </c>
      <c r="BD66" s="21" t="s">
        <v>384</v>
      </c>
      <c r="BE66" s="21" t="s">
        <v>87</v>
      </c>
      <c r="BF66" s="21" t="s">
        <v>87</v>
      </c>
      <c r="BG66" s="21" t="s">
        <v>87</v>
      </c>
      <c r="BH66" s="21" t="s">
        <v>87</v>
      </c>
      <c r="BI66" s="21" t="s">
        <v>87</v>
      </c>
      <c r="BJ66" s="21" t="s">
        <v>182</v>
      </c>
      <c r="BK66" s="21" t="s">
        <v>87</v>
      </c>
      <c r="BL66" s="21" t="s">
        <v>118</v>
      </c>
      <c r="BM66" s="21" t="s">
        <v>1139</v>
      </c>
      <c r="BN66" s="23">
        <v>0</v>
      </c>
      <c r="BO66" s="23">
        <v>183.54</v>
      </c>
      <c r="BP66" s="23">
        <v>425</v>
      </c>
      <c r="BQ66" s="23">
        <v>0</v>
      </c>
      <c r="BR66" s="23">
        <v>0</v>
      </c>
      <c r="BS66" s="23">
        <v>0</v>
      </c>
      <c r="BT66" s="23">
        <v>608.54</v>
      </c>
      <c r="BU66" s="21" t="s">
        <v>120</v>
      </c>
      <c r="BV66" s="21"/>
      <c r="BW66" s="21" t="s">
        <v>121</v>
      </c>
      <c r="BX66" s="21" t="s">
        <v>122</v>
      </c>
      <c r="BY66" t="e">
        <f>VLOOKUP(E:E,出库明细!H:I,2,0)</f>
        <v>#N/A</v>
      </c>
      <c r="BZ66" t="s">
        <v>123</v>
      </c>
    </row>
    <row r="67" spans="1:78">
      <c r="A67" s="21">
        <v>2509</v>
      </c>
      <c r="B67" s="21">
        <v>2508</v>
      </c>
      <c r="C67" s="21" t="s">
        <v>78</v>
      </c>
      <c r="D67" s="21" t="s">
        <v>157</v>
      </c>
      <c r="E67" s="21" t="s">
        <v>1140</v>
      </c>
      <c r="F67" s="21" t="s">
        <v>81</v>
      </c>
      <c r="G67" s="21" t="s">
        <v>126</v>
      </c>
      <c r="H67" s="21" t="s">
        <v>83</v>
      </c>
      <c r="I67" s="21" t="s">
        <v>1141</v>
      </c>
      <c r="J67" s="21" t="s">
        <v>1142</v>
      </c>
      <c r="K67" s="21" t="s">
        <v>86</v>
      </c>
      <c r="L67" s="21" t="s">
        <v>87</v>
      </c>
      <c r="M67" s="21" t="s">
        <v>1143</v>
      </c>
      <c r="N67" s="21" t="s">
        <v>12</v>
      </c>
      <c r="O67" s="21" t="s">
        <v>670</v>
      </c>
      <c r="P67" s="21" t="s">
        <v>1144</v>
      </c>
      <c r="Q67" s="21">
        <v>31137</v>
      </c>
      <c r="R67" s="21" t="s">
        <v>87</v>
      </c>
      <c r="S67" s="21" t="s">
        <v>91</v>
      </c>
      <c r="T67" s="21" t="s">
        <v>488</v>
      </c>
      <c r="U67" s="21" t="s">
        <v>628</v>
      </c>
      <c r="V67" s="21" t="s">
        <v>192</v>
      </c>
      <c r="W67" s="21" t="s">
        <v>91</v>
      </c>
      <c r="X67" s="21" t="s">
        <v>87</v>
      </c>
      <c r="Y67" s="21" t="s">
        <v>1145</v>
      </c>
      <c r="Z67" s="21" t="s">
        <v>1146</v>
      </c>
      <c r="AA67" s="21" t="s">
        <v>510</v>
      </c>
      <c r="AB67" s="21" t="s">
        <v>732</v>
      </c>
      <c r="AC67" s="21" t="s">
        <v>733</v>
      </c>
      <c r="AD67" s="21" t="s">
        <v>734</v>
      </c>
      <c r="AE67" s="21" t="s">
        <v>735</v>
      </c>
      <c r="AF67" s="21" t="s">
        <v>1147</v>
      </c>
      <c r="AG67" s="21" t="s">
        <v>810</v>
      </c>
      <c r="AH67" s="21" t="s">
        <v>663</v>
      </c>
      <c r="AI67" s="21" t="s">
        <v>106</v>
      </c>
      <c r="AJ67" s="21" t="s">
        <v>1148</v>
      </c>
      <c r="AK67" s="21" t="s">
        <v>108</v>
      </c>
      <c r="AL67" s="21" t="s">
        <v>638</v>
      </c>
      <c r="AM67" s="21" t="s">
        <v>319</v>
      </c>
      <c r="AN67" s="21" t="s">
        <v>111</v>
      </c>
      <c r="AO67" s="21" t="s">
        <v>112</v>
      </c>
      <c r="AP67" s="21" t="s">
        <v>111</v>
      </c>
      <c r="AQ67" s="21" t="s">
        <v>638</v>
      </c>
      <c r="AR67" s="21" t="s">
        <v>319</v>
      </c>
      <c r="AS67" s="21" t="s">
        <v>113</v>
      </c>
      <c r="AT67" s="21" t="s">
        <v>202</v>
      </c>
      <c r="AU67" s="21" t="s">
        <v>87</v>
      </c>
      <c r="AV67" s="21" t="s">
        <v>202</v>
      </c>
      <c r="AW67" s="21" t="s">
        <v>179</v>
      </c>
      <c r="AX67" s="21" t="s">
        <v>1149</v>
      </c>
      <c r="AY67" s="21" t="s">
        <v>1150</v>
      </c>
      <c r="AZ67" s="21" t="s">
        <v>87</v>
      </c>
      <c r="BA67" s="21" t="s">
        <v>87</v>
      </c>
      <c r="BB67" s="21" t="s">
        <v>87</v>
      </c>
      <c r="BC67" s="21" t="s">
        <v>87</v>
      </c>
      <c r="BD67" s="21" t="s">
        <v>1151</v>
      </c>
      <c r="BE67" s="21" t="s">
        <v>87</v>
      </c>
      <c r="BF67" s="21" t="s">
        <v>87</v>
      </c>
      <c r="BG67" s="21" t="s">
        <v>87</v>
      </c>
      <c r="BH67" s="21" t="s">
        <v>87</v>
      </c>
      <c r="BI67" s="21" t="s">
        <v>87</v>
      </c>
      <c r="BJ67" s="21" t="s">
        <v>1152</v>
      </c>
      <c r="BK67" s="21" t="s">
        <v>87</v>
      </c>
      <c r="BL67" s="21" t="s">
        <v>118</v>
      </c>
      <c r="BM67" s="21" t="s">
        <v>741</v>
      </c>
      <c r="BN67" s="23">
        <v>3096.24</v>
      </c>
      <c r="BO67" s="23">
        <v>209.3</v>
      </c>
      <c r="BP67" s="23">
        <v>677</v>
      </c>
      <c r="BQ67" s="23">
        <v>495.3984</v>
      </c>
      <c r="BR67" s="23">
        <v>340.5864</v>
      </c>
      <c r="BS67" s="23">
        <v>0</v>
      </c>
      <c r="BT67" s="23">
        <v>4818.5248</v>
      </c>
      <c r="BU67" s="21" t="s">
        <v>120</v>
      </c>
      <c r="BV67" s="21"/>
      <c r="BW67" s="21" t="s">
        <v>154</v>
      </c>
      <c r="BX67" s="21" t="s">
        <v>155</v>
      </c>
      <c r="BY67" t="str">
        <f>VLOOKUP(E:E,出库明细!H:I,2,0)</f>
        <v>松旷/坐垫开线</v>
      </c>
      <c r="BZ67" t="s">
        <v>156</v>
      </c>
    </row>
    <row r="68" spans="1:78">
      <c r="A68" s="21">
        <v>2509</v>
      </c>
      <c r="B68" s="21">
        <v>2508</v>
      </c>
      <c r="C68" s="21" t="s">
        <v>78</v>
      </c>
      <c r="D68" s="21" t="s">
        <v>185</v>
      </c>
      <c r="E68" s="21" t="s">
        <v>1153</v>
      </c>
      <c r="F68" s="21" t="s">
        <v>81</v>
      </c>
      <c r="G68" s="21" t="s">
        <v>82</v>
      </c>
      <c r="H68" s="21" t="s">
        <v>83</v>
      </c>
      <c r="I68" s="21" t="s">
        <v>1154</v>
      </c>
      <c r="J68" s="21" t="s">
        <v>1155</v>
      </c>
      <c r="K68" s="21" t="s">
        <v>86</v>
      </c>
      <c r="L68" s="21" t="s">
        <v>87</v>
      </c>
      <c r="M68" s="21" t="s">
        <v>1143</v>
      </c>
      <c r="N68" s="21" t="s">
        <v>12</v>
      </c>
      <c r="O68" s="21" t="s">
        <v>1072</v>
      </c>
      <c r="P68" s="21" t="s">
        <v>1156</v>
      </c>
      <c r="Q68" s="21">
        <v>25782</v>
      </c>
      <c r="R68" s="21" t="s">
        <v>87</v>
      </c>
      <c r="S68" s="21" t="s">
        <v>91</v>
      </c>
      <c r="T68" s="21" t="s">
        <v>488</v>
      </c>
      <c r="U68" s="21" t="s">
        <v>628</v>
      </c>
      <c r="V68" s="21" t="s">
        <v>192</v>
      </c>
      <c r="W68" s="21" t="s">
        <v>91</v>
      </c>
      <c r="X68" s="21" t="s">
        <v>1157</v>
      </c>
      <c r="Y68" s="21" t="s">
        <v>1158</v>
      </c>
      <c r="Z68" s="21" t="s">
        <v>1159</v>
      </c>
      <c r="AA68" s="21" t="s">
        <v>196</v>
      </c>
      <c r="AB68" s="21" t="s">
        <v>1160</v>
      </c>
      <c r="AC68" s="21" t="s">
        <v>1161</v>
      </c>
      <c r="AD68" s="21" t="s">
        <v>1162</v>
      </c>
      <c r="AE68" s="21" t="s">
        <v>91</v>
      </c>
      <c r="AF68" s="21" t="s">
        <v>1163</v>
      </c>
      <c r="AG68" s="21" t="s">
        <v>1087</v>
      </c>
      <c r="AH68" s="21" t="s">
        <v>649</v>
      </c>
      <c r="AI68" s="21" t="s">
        <v>1164</v>
      </c>
      <c r="AJ68" s="21" t="s">
        <v>1165</v>
      </c>
      <c r="AK68" s="21" t="s">
        <v>1166</v>
      </c>
      <c r="AL68" s="21" t="s">
        <v>400</v>
      </c>
      <c r="AM68" s="21" t="s">
        <v>401</v>
      </c>
      <c r="AN68" s="21" t="s">
        <v>111</v>
      </c>
      <c r="AO68" s="21" t="s">
        <v>112</v>
      </c>
      <c r="AP68" s="21" t="s">
        <v>111</v>
      </c>
      <c r="AQ68" s="21" t="s">
        <v>400</v>
      </c>
      <c r="AR68" s="21" t="s">
        <v>401</v>
      </c>
      <c r="AS68" s="21" t="s">
        <v>113</v>
      </c>
      <c r="AT68" s="21" t="s">
        <v>478</v>
      </c>
      <c r="AU68" s="21" t="s">
        <v>87</v>
      </c>
      <c r="AV68" s="21" t="s">
        <v>478</v>
      </c>
      <c r="AW68" s="21" t="s">
        <v>207</v>
      </c>
      <c r="AX68" s="21" t="s">
        <v>87</v>
      </c>
      <c r="AY68" s="21" t="s">
        <v>87</v>
      </c>
      <c r="AZ68" s="21" t="s">
        <v>87</v>
      </c>
      <c r="BA68" s="21" t="s">
        <v>87</v>
      </c>
      <c r="BB68" s="21" t="s">
        <v>87</v>
      </c>
      <c r="BC68" s="21" t="s">
        <v>87</v>
      </c>
      <c r="BD68" s="21" t="s">
        <v>301</v>
      </c>
      <c r="BE68" s="21" t="s">
        <v>87</v>
      </c>
      <c r="BF68" s="21" t="s">
        <v>87</v>
      </c>
      <c r="BG68" s="21" t="s">
        <v>87</v>
      </c>
      <c r="BH68" s="21" t="s">
        <v>87</v>
      </c>
      <c r="BI68" s="21" t="s">
        <v>87</v>
      </c>
      <c r="BJ68" s="21" t="s">
        <v>1167</v>
      </c>
      <c r="BK68" s="21" t="s">
        <v>87</v>
      </c>
      <c r="BL68" s="21" t="s">
        <v>118</v>
      </c>
      <c r="BM68" s="21" t="s">
        <v>1168</v>
      </c>
      <c r="BN68" s="23">
        <v>86.45</v>
      </c>
      <c r="BO68" s="23">
        <v>282.1</v>
      </c>
      <c r="BP68" s="23">
        <v>0</v>
      </c>
      <c r="BQ68" s="23">
        <v>13.832</v>
      </c>
      <c r="BR68" s="23">
        <v>9.5095</v>
      </c>
      <c r="BS68" s="23">
        <v>0</v>
      </c>
      <c r="BT68" s="23">
        <v>391.8915</v>
      </c>
      <c r="BU68" s="21" t="s">
        <v>120</v>
      </c>
      <c r="BV68" s="21"/>
      <c r="BW68" s="21" t="s">
        <v>154</v>
      </c>
      <c r="BX68" s="21" t="s">
        <v>155</v>
      </c>
      <c r="BY68">
        <f>VLOOKUP(E:E,出库明细!H:I,2,0)</f>
        <v>0</v>
      </c>
      <c r="BZ68" t="s">
        <v>123</v>
      </c>
    </row>
    <row r="69" spans="1:78">
      <c r="A69" s="21">
        <v>2509</v>
      </c>
      <c r="B69" s="21">
        <v>2508</v>
      </c>
      <c r="C69" s="21" t="s">
        <v>78</v>
      </c>
      <c r="D69" s="21" t="s">
        <v>185</v>
      </c>
      <c r="E69" s="21" t="s">
        <v>1169</v>
      </c>
      <c r="F69" s="21" t="s">
        <v>81</v>
      </c>
      <c r="G69" s="21" t="s">
        <v>82</v>
      </c>
      <c r="H69" s="21" t="s">
        <v>83</v>
      </c>
      <c r="I69" s="21" t="s">
        <v>1170</v>
      </c>
      <c r="J69" s="21" t="s">
        <v>1171</v>
      </c>
      <c r="K69" s="21" t="s">
        <v>86</v>
      </c>
      <c r="L69" s="21" t="s">
        <v>87</v>
      </c>
      <c r="M69" s="21" t="s">
        <v>129</v>
      </c>
      <c r="N69" s="21" t="s">
        <v>12</v>
      </c>
      <c r="O69" s="21" t="s">
        <v>1172</v>
      </c>
      <c r="P69" s="21" t="s">
        <v>1173</v>
      </c>
      <c r="Q69" s="21">
        <v>66334</v>
      </c>
      <c r="R69" s="21" t="s">
        <v>87</v>
      </c>
      <c r="S69" s="21" t="s">
        <v>91</v>
      </c>
      <c r="T69" s="21" t="s">
        <v>92</v>
      </c>
      <c r="U69" s="21" t="s">
        <v>93</v>
      </c>
      <c r="V69" s="21" t="s">
        <v>132</v>
      </c>
      <c r="W69" s="21" t="s">
        <v>91</v>
      </c>
      <c r="X69" s="21" t="s">
        <v>544</v>
      </c>
      <c r="Y69" s="21" t="s">
        <v>545</v>
      </c>
      <c r="Z69" s="21" t="s">
        <v>1174</v>
      </c>
      <c r="AA69" s="21" t="s">
        <v>587</v>
      </c>
      <c r="AB69" s="21" t="s">
        <v>1175</v>
      </c>
      <c r="AC69" s="21" t="s">
        <v>1176</v>
      </c>
      <c r="AD69" s="21" t="s">
        <v>1177</v>
      </c>
      <c r="AE69" s="21" t="s">
        <v>763</v>
      </c>
      <c r="AF69" s="21" t="s">
        <v>551</v>
      </c>
      <c r="AG69" s="21" t="s">
        <v>1178</v>
      </c>
      <c r="AH69" s="21" t="s">
        <v>649</v>
      </c>
      <c r="AI69" s="21" t="s">
        <v>650</v>
      </c>
      <c r="AJ69" s="21" t="s">
        <v>1179</v>
      </c>
      <c r="AK69" s="21" t="s">
        <v>652</v>
      </c>
      <c r="AL69" s="21" t="s">
        <v>228</v>
      </c>
      <c r="AM69" s="21" t="s">
        <v>229</v>
      </c>
      <c r="AN69" s="21" t="s">
        <v>111</v>
      </c>
      <c r="AO69" s="21" t="s">
        <v>112</v>
      </c>
      <c r="AP69" s="21" t="s">
        <v>111</v>
      </c>
      <c r="AQ69" s="21" t="s">
        <v>228</v>
      </c>
      <c r="AR69" s="21" t="s">
        <v>229</v>
      </c>
      <c r="AS69" s="21" t="s">
        <v>113</v>
      </c>
      <c r="AT69" s="21" t="s">
        <v>147</v>
      </c>
      <c r="AU69" s="21" t="s">
        <v>87</v>
      </c>
      <c r="AV69" s="21" t="s">
        <v>147</v>
      </c>
      <c r="AW69" s="21" t="s">
        <v>885</v>
      </c>
      <c r="AX69" s="21" t="s">
        <v>87</v>
      </c>
      <c r="AY69" s="21" t="s">
        <v>87</v>
      </c>
      <c r="AZ69" s="21" t="s">
        <v>87</v>
      </c>
      <c r="BA69" s="21" t="s">
        <v>87</v>
      </c>
      <c r="BB69" s="21" t="s">
        <v>87</v>
      </c>
      <c r="BC69" s="21" t="s">
        <v>87</v>
      </c>
      <c r="BD69" s="21" t="s">
        <v>557</v>
      </c>
      <c r="BE69" s="21" t="s">
        <v>87</v>
      </c>
      <c r="BF69" s="21" t="s">
        <v>87</v>
      </c>
      <c r="BG69" s="21" t="s">
        <v>87</v>
      </c>
      <c r="BH69" s="21" t="s">
        <v>87</v>
      </c>
      <c r="BI69" s="21" t="s">
        <v>87</v>
      </c>
      <c r="BJ69" s="21" t="s">
        <v>1180</v>
      </c>
      <c r="BK69" s="21" t="s">
        <v>87</v>
      </c>
      <c r="BL69" s="21" t="s">
        <v>118</v>
      </c>
      <c r="BM69" s="21" t="s">
        <v>1181</v>
      </c>
      <c r="BN69" s="23">
        <v>194.18</v>
      </c>
      <c r="BO69" s="23">
        <v>135.66</v>
      </c>
      <c r="BP69" s="23">
        <v>0</v>
      </c>
      <c r="BQ69" s="23">
        <v>31.0688</v>
      </c>
      <c r="BR69" s="23">
        <v>21.3598</v>
      </c>
      <c r="BS69" s="23">
        <v>0</v>
      </c>
      <c r="BT69" s="23">
        <v>382.2686</v>
      </c>
      <c r="BU69" s="21" t="s">
        <v>120</v>
      </c>
      <c r="BV69" s="21"/>
      <c r="BW69" s="21" t="s">
        <v>154</v>
      </c>
      <c r="BX69" s="21" t="s">
        <v>155</v>
      </c>
      <c r="BY69">
        <f>VLOOKUP(E:E,出库明细!H:I,2,0)</f>
        <v>0</v>
      </c>
      <c r="BZ69" t="s">
        <v>123</v>
      </c>
    </row>
    <row r="70" spans="1:78">
      <c r="A70" s="21">
        <v>2509</v>
      </c>
      <c r="B70" s="21">
        <v>2508</v>
      </c>
      <c r="C70" s="21" t="s">
        <v>78</v>
      </c>
      <c r="D70" s="21" t="s">
        <v>413</v>
      </c>
      <c r="E70" s="21" t="s">
        <v>1182</v>
      </c>
      <c r="F70" s="21" t="s">
        <v>81</v>
      </c>
      <c r="G70" s="21" t="s">
        <v>82</v>
      </c>
      <c r="H70" s="21" t="s">
        <v>83</v>
      </c>
      <c r="I70" s="21" t="s">
        <v>1183</v>
      </c>
      <c r="J70" s="21" t="s">
        <v>1184</v>
      </c>
      <c r="K70" s="21" t="s">
        <v>86</v>
      </c>
      <c r="L70" s="21" t="s">
        <v>87</v>
      </c>
      <c r="M70" s="21" t="s">
        <v>189</v>
      </c>
      <c r="N70" s="21" t="s">
        <v>12</v>
      </c>
      <c r="O70" s="21" t="s">
        <v>162</v>
      </c>
      <c r="P70" s="21" t="s">
        <v>901</v>
      </c>
      <c r="Q70" s="21">
        <v>17279</v>
      </c>
      <c r="R70" s="21" t="s">
        <v>87</v>
      </c>
      <c r="S70" s="21" t="s">
        <v>91</v>
      </c>
      <c r="T70" s="21" t="s">
        <v>420</v>
      </c>
      <c r="U70" s="21" t="s">
        <v>93</v>
      </c>
      <c r="V70" s="21" t="s">
        <v>192</v>
      </c>
      <c r="W70" s="21" t="s">
        <v>91</v>
      </c>
      <c r="X70" s="21" t="s">
        <v>1185</v>
      </c>
      <c r="Y70" s="21" t="s">
        <v>1186</v>
      </c>
      <c r="Z70" s="21" t="s">
        <v>1187</v>
      </c>
      <c r="AA70" s="21" t="s">
        <v>425</v>
      </c>
      <c r="AB70" s="21" t="s">
        <v>1188</v>
      </c>
      <c r="AC70" s="21" t="s">
        <v>1189</v>
      </c>
      <c r="AD70" s="21" t="s">
        <v>1190</v>
      </c>
      <c r="AE70" s="21" t="s">
        <v>1191</v>
      </c>
      <c r="AF70" s="21" t="s">
        <v>1192</v>
      </c>
      <c r="AG70" s="21" t="s">
        <v>649</v>
      </c>
      <c r="AH70" s="21" t="s">
        <v>649</v>
      </c>
      <c r="AI70" s="21" t="s">
        <v>142</v>
      </c>
      <c r="AJ70" s="21" t="s">
        <v>1193</v>
      </c>
      <c r="AK70" s="21" t="s">
        <v>144</v>
      </c>
      <c r="AL70" s="21" t="s">
        <v>341</v>
      </c>
      <c r="AM70" s="21" t="s">
        <v>319</v>
      </c>
      <c r="AN70" s="21" t="s">
        <v>111</v>
      </c>
      <c r="AO70" s="21" t="s">
        <v>112</v>
      </c>
      <c r="AP70" s="21" t="s">
        <v>111</v>
      </c>
      <c r="AQ70" s="21" t="s">
        <v>341</v>
      </c>
      <c r="AR70" s="21" t="s">
        <v>319</v>
      </c>
      <c r="AS70" s="21" t="s">
        <v>402</v>
      </c>
      <c r="AT70" s="21" t="s">
        <v>114</v>
      </c>
      <c r="AU70" s="21" t="s">
        <v>87</v>
      </c>
      <c r="AV70" s="21" t="s">
        <v>114</v>
      </c>
      <c r="AW70" s="21" t="s">
        <v>231</v>
      </c>
      <c r="AX70" s="21" t="s">
        <v>87</v>
      </c>
      <c r="AY70" s="21" t="s">
        <v>87</v>
      </c>
      <c r="AZ70" s="21" t="s">
        <v>87</v>
      </c>
      <c r="BA70" s="21" t="s">
        <v>87</v>
      </c>
      <c r="BB70" s="21" t="s">
        <v>87</v>
      </c>
      <c r="BC70" s="21" t="s">
        <v>87</v>
      </c>
      <c r="BD70" s="21" t="s">
        <v>1194</v>
      </c>
      <c r="BE70" s="21" t="s">
        <v>87</v>
      </c>
      <c r="BF70" s="21" t="s">
        <v>87</v>
      </c>
      <c r="BG70" s="21" t="s">
        <v>87</v>
      </c>
      <c r="BH70" s="21" t="s">
        <v>87</v>
      </c>
      <c r="BI70" s="21" t="s">
        <v>87</v>
      </c>
      <c r="BJ70" s="21" t="s">
        <v>209</v>
      </c>
      <c r="BK70" s="21" t="s">
        <v>87</v>
      </c>
      <c r="BL70" s="21" t="s">
        <v>118</v>
      </c>
      <c r="BM70" s="21" t="s">
        <v>1195</v>
      </c>
      <c r="BN70" s="23">
        <v>0</v>
      </c>
      <c r="BO70" s="23">
        <v>202.86</v>
      </c>
      <c r="BP70" s="23">
        <v>0</v>
      </c>
      <c r="BQ70" s="23">
        <v>0</v>
      </c>
      <c r="BR70" s="23">
        <v>0</v>
      </c>
      <c r="BS70" s="23">
        <v>0</v>
      </c>
      <c r="BT70" s="23">
        <v>202.86</v>
      </c>
      <c r="BU70" s="21" t="s">
        <v>120</v>
      </c>
      <c r="BV70" s="21"/>
      <c r="BW70" s="21" t="s">
        <v>184</v>
      </c>
      <c r="BX70" s="21" t="s">
        <v>122</v>
      </c>
      <c r="BY70" t="e">
        <f>VLOOKUP(E:E,出库明细!H:I,2,0)</f>
        <v>#N/A</v>
      </c>
      <c r="BZ70" t="s">
        <v>156</v>
      </c>
    </row>
    <row r="71" spans="1:78">
      <c r="A71" s="21">
        <v>2509</v>
      </c>
      <c r="B71" s="21">
        <v>2508</v>
      </c>
      <c r="C71" s="21" t="s">
        <v>78</v>
      </c>
      <c r="D71" s="21" t="s">
        <v>860</v>
      </c>
      <c r="E71" s="21" t="s">
        <v>1196</v>
      </c>
      <c r="F71" s="21" t="s">
        <v>81</v>
      </c>
      <c r="G71" s="21" t="s">
        <v>82</v>
      </c>
      <c r="H71" s="21" t="s">
        <v>83</v>
      </c>
      <c r="I71" s="21" t="s">
        <v>1197</v>
      </c>
      <c r="J71" s="21" t="s">
        <v>1198</v>
      </c>
      <c r="K71" s="21" t="s">
        <v>86</v>
      </c>
      <c r="L71" s="21" t="s">
        <v>87</v>
      </c>
      <c r="M71" s="21" t="s">
        <v>1199</v>
      </c>
      <c r="N71" s="21" t="s">
        <v>12</v>
      </c>
      <c r="O71" s="21" t="s">
        <v>390</v>
      </c>
      <c r="P71" s="21" t="s">
        <v>1200</v>
      </c>
      <c r="Q71" s="21">
        <v>18952</v>
      </c>
      <c r="R71" s="21" t="s">
        <v>87</v>
      </c>
      <c r="S71" s="21" t="s">
        <v>91</v>
      </c>
      <c r="T71" s="21" t="s">
        <v>92</v>
      </c>
      <c r="U71" s="21" t="s">
        <v>93</v>
      </c>
      <c r="V71" s="21" t="s">
        <v>1201</v>
      </c>
      <c r="W71" s="21" t="s">
        <v>91</v>
      </c>
      <c r="X71" s="21" t="s">
        <v>1202</v>
      </c>
      <c r="Y71" s="21" t="s">
        <v>1203</v>
      </c>
      <c r="Z71" s="21" t="s">
        <v>1204</v>
      </c>
      <c r="AA71" s="21" t="s">
        <v>1205</v>
      </c>
      <c r="AB71" s="21" t="s">
        <v>1206</v>
      </c>
      <c r="AC71" s="21" t="s">
        <v>1207</v>
      </c>
      <c r="AD71" s="21" t="s">
        <v>1208</v>
      </c>
      <c r="AE71" s="21" t="s">
        <v>1209</v>
      </c>
      <c r="AF71" s="21" t="s">
        <v>1210</v>
      </c>
      <c r="AG71" s="21" t="s">
        <v>1211</v>
      </c>
      <c r="AH71" s="21" t="s">
        <v>649</v>
      </c>
      <c r="AI71" s="21" t="s">
        <v>533</v>
      </c>
      <c r="AJ71" s="21" t="s">
        <v>1212</v>
      </c>
      <c r="AK71" s="21" t="s">
        <v>535</v>
      </c>
      <c r="AL71" s="21" t="s">
        <v>1213</v>
      </c>
      <c r="AM71" s="21" t="s">
        <v>319</v>
      </c>
      <c r="AN71" s="21" t="s">
        <v>111</v>
      </c>
      <c r="AO71" s="21" t="s">
        <v>112</v>
      </c>
      <c r="AP71" s="21" t="s">
        <v>111</v>
      </c>
      <c r="AQ71" s="21" t="s">
        <v>1213</v>
      </c>
      <c r="AR71" s="21" t="s">
        <v>319</v>
      </c>
      <c r="AS71" s="21" t="s">
        <v>113</v>
      </c>
      <c r="AT71" s="21" t="s">
        <v>114</v>
      </c>
      <c r="AU71" s="21" t="s">
        <v>87</v>
      </c>
      <c r="AV71" s="21" t="s">
        <v>114</v>
      </c>
      <c r="AW71" s="21" t="s">
        <v>885</v>
      </c>
      <c r="AX71" s="21" t="s">
        <v>87</v>
      </c>
      <c r="AY71" s="21" t="s">
        <v>87</v>
      </c>
      <c r="AZ71" s="21" t="s">
        <v>87</v>
      </c>
      <c r="BA71" s="21" t="s">
        <v>87</v>
      </c>
      <c r="BB71" s="21" t="s">
        <v>87</v>
      </c>
      <c r="BC71" s="21" t="s">
        <v>1214</v>
      </c>
      <c r="BD71" s="21" t="s">
        <v>325</v>
      </c>
      <c r="BE71" s="21" t="s">
        <v>87</v>
      </c>
      <c r="BF71" s="21" t="s">
        <v>87</v>
      </c>
      <c r="BG71" s="21" t="s">
        <v>87</v>
      </c>
      <c r="BH71" s="21" t="s">
        <v>87</v>
      </c>
      <c r="BI71" s="21" t="s">
        <v>87</v>
      </c>
      <c r="BJ71" s="21" t="s">
        <v>209</v>
      </c>
      <c r="BK71" s="21" t="s">
        <v>87</v>
      </c>
      <c r="BL71" s="21" t="s">
        <v>118</v>
      </c>
      <c r="BM71" s="21" t="s">
        <v>1215</v>
      </c>
      <c r="BN71" s="23">
        <v>0</v>
      </c>
      <c r="BO71" s="23">
        <v>246.96</v>
      </c>
      <c r="BP71" s="23">
        <v>0</v>
      </c>
      <c r="BQ71" s="23">
        <v>0</v>
      </c>
      <c r="BR71" s="23">
        <v>0</v>
      </c>
      <c r="BS71" s="23">
        <v>0</v>
      </c>
      <c r="BT71" s="23">
        <v>246.96</v>
      </c>
      <c r="BU71" s="21" t="s">
        <v>120</v>
      </c>
      <c r="BV71" s="21"/>
      <c r="BW71" s="21" t="s">
        <v>184</v>
      </c>
      <c r="BX71" s="21" t="s">
        <v>155</v>
      </c>
      <c r="BY71" t="e">
        <f>VLOOKUP(E:E,出库明细!H:I,2,0)</f>
        <v>#N/A</v>
      </c>
      <c r="BZ71" t="s">
        <v>156</v>
      </c>
    </row>
    <row r="72" spans="1:78">
      <c r="A72" s="21">
        <v>2509</v>
      </c>
      <c r="B72" s="21">
        <v>2508</v>
      </c>
      <c r="C72" s="21" t="s">
        <v>78</v>
      </c>
      <c r="D72" s="21" t="s">
        <v>185</v>
      </c>
      <c r="E72" s="21" t="s">
        <v>1216</v>
      </c>
      <c r="F72" s="21" t="s">
        <v>81</v>
      </c>
      <c r="G72" s="21" t="s">
        <v>82</v>
      </c>
      <c r="H72" s="21" t="s">
        <v>83</v>
      </c>
      <c r="I72" s="21" t="s">
        <v>1217</v>
      </c>
      <c r="J72" s="21" t="s">
        <v>1218</v>
      </c>
      <c r="K72" s="21" t="s">
        <v>86</v>
      </c>
      <c r="L72" s="21" t="s">
        <v>87</v>
      </c>
      <c r="M72" s="21" t="s">
        <v>189</v>
      </c>
      <c r="N72" s="21" t="s">
        <v>12</v>
      </c>
      <c r="O72" s="21" t="s">
        <v>1219</v>
      </c>
      <c r="P72" s="21" t="s">
        <v>1220</v>
      </c>
      <c r="Q72" s="21">
        <v>95535</v>
      </c>
      <c r="R72" s="21" t="s">
        <v>87</v>
      </c>
      <c r="S72" s="21" t="s">
        <v>91</v>
      </c>
      <c r="T72" s="21" t="s">
        <v>92</v>
      </c>
      <c r="U72" s="21" t="s">
        <v>93</v>
      </c>
      <c r="V72" s="21" t="s">
        <v>192</v>
      </c>
      <c r="W72" s="21" t="s">
        <v>91</v>
      </c>
      <c r="X72" s="21" t="s">
        <v>193</v>
      </c>
      <c r="Y72" s="21" t="s">
        <v>194</v>
      </c>
      <c r="Z72" s="21" t="s">
        <v>1221</v>
      </c>
      <c r="AA72" s="21" t="s">
        <v>196</v>
      </c>
      <c r="AB72" s="21" t="s">
        <v>1222</v>
      </c>
      <c r="AC72" s="21" t="s">
        <v>1223</v>
      </c>
      <c r="AD72" s="21" t="s">
        <v>1224</v>
      </c>
      <c r="AE72" s="21" t="s">
        <v>1225</v>
      </c>
      <c r="AF72" s="21" t="s">
        <v>703</v>
      </c>
      <c r="AG72" s="21" t="s">
        <v>1226</v>
      </c>
      <c r="AH72" s="21" t="s">
        <v>649</v>
      </c>
      <c r="AI72" s="21" t="s">
        <v>106</v>
      </c>
      <c r="AJ72" s="21" t="s">
        <v>1227</v>
      </c>
      <c r="AK72" s="21" t="s">
        <v>108</v>
      </c>
      <c r="AL72" s="21" t="s">
        <v>109</v>
      </c>
      <c r="AM72" s="21" t="s">
        <v>110</v>
      </c>
      <c r="AN72" s="21" t="s">
        <v>111</v>
      </c>
      <c r="AO72" s="21" t="s">
        <v>112</v>
      </c>
      <c r="AP72" s="21" t="s">
        <v>111</v>
      </c>
      <c r="AQ72" s="21" t="s">
        <v>109</v>
      </c>
      <c r="AR72" s="21" t="s">
        <v>110</v>
      </c>
      <c r="AS72" s="21" t="s">
        <v>113</v>
      </c>
      <c r="AT72" s="21" t="s">
        <v>679</v>
      </c>
      <c r="AU72" s="21" t="s">
        <v>87</v>
      </c>
      <c r="AV72" s="21" t="s">
        <v>679</v>
      </c>
      <c r="AW72" s="21" t="s">
        <v>207</v>
      </c>
      <c r="AX72" s="21" t="s">
        <v>87</v>
      </c>
      <c r="AY72" s="21" t="s">
        <v>87</v>
      </c>
      <c r="AZ72" s="21" t="s">
        <v>87</v>
      </c>
      <c r="BA72" s="21" t="s">
        <v>87</v>
      </c>
      <c r="BB72" s="21" t="s">
        <v>87</v>
      </c>
      <c r="BC72" s="21" t="s">
        <v>87</v>
      </c>
      <c r="BD72" s="21" t="s">
        <v>384</v>
      </c>
      <c r="BE72" s="21" t="s">
        <v>87</v>
      </c>
      <c r="BF72" s="21" t="s">
        <v>87</v>
      </c>
      <c r="BG72" s="21" t="s">
        <v>87</v>
      </c>
      <c r="BH72" s="21" t="s">
        <v>87</v>
      </c>
      <c r="BI72" s="21" t="s">
        <v>87</v>
      </c>
      <c r="BJ72" s="21" t="s">
        <v>182</v>
      </c>
      <c r="BK72" s="21" t="s">
        <v>87</v>
      </c>
      <c r="BL72" s="21" t="s">
        <v>118</v>
      </c>
      <c r="BM72" s="21" t="s">
        <v>1228</v>
      </c>
      <c r="BN72" s="23">
        <v>396.34</v>
      </c>
      <c r="BO72" s="23">
        <v>135.66</v>
      </c>
      <c r="BP72" s="23">
        <v>0</v>
      </c>
      <c r="BQ72" s="23">
        <v>63.4144</v>
      </c>
      <c r="BR72" s="23">
        <v>43.5974</v>
      </c>
      <c r="BS72" s="23">
        <v>0</v>
      </c>
      <c r="BT72" s="23">
        <v>639.0118</v>
      </c>
      <c r="BU72" s="21" t="s">
        <v>120</v>
      </c>
      <c r="BV72" s="21"/>
      <c r="BW72" s="21" t="s">
        <v>121</v>
      </c>
      <c r="BX72" s="21" t="s">
        <v>155</v>
      </c>
      <c r="BY72">
        <f>VLOOKUP(E:E,出库明细!H:I,2,0)</f>
        <v>0</v>
      </c>
      <c r="BZ72" t="s">
        <v>123</v>
      </c>
    </row>
    <row r="73" spans="1:78">
      <c r="A73" s="21">
        <v>2509</v>
      </c>
      <c r="B73" s="21">
        <v>2508</v>
      </c>
      <c r="C73" s="21" t="s">
        <v>78</v>
      </c>
      <c r="D73" s="21" t="s">
        <v>413</v>
      </c>
      <c r="E73" s="21" t="s">
        <v>1229</v>
      </c>
      <c r="F73" s="21" t="s">
        <v>81</v>
      </c>
      <c r="G73" s="21" t="s">
        <v>126</v>
      </c>
      <c r="H73" s="21" t="s">
        <v>83</v>
      </c>
      <c r="I73" s="21" t="s">
        <v>1230</v>
      </c>
      <c r="J73" s="21" t="s">
        <v>1231</v>
      </c>
      <c r="K73" s="21" t="s">
        <v>86</v>
      </c>
      <c r="L73" s="21" t="s">
        <v>87</v>
      </c>
      <c r="M73" s="21" t="s">
        <v>625</v>
      </c>
      <c r="N73" s="21" t="s">
        <v>12</v>
      </c>
      <c r="O73" s="21" t="s">
        <v>1232</v>
      </c>
      <c r="P73" s="21" t="s">
        <v>1233</v>
      </c>
      <c r="Q73" s="21">
        <v>11261</v>
      </c>
      <c r="R73" s="21" t="s">
        <v>87</v>
      </c>
      <c r="S73" s="21" t="s">
        <v>91</v>
      </c>
      <c r="T73" s="21" t="s">
        <v>488</v>
      </c>
      <c r="U73" s="21" t="s">
        <v>628</v>
      </c>
      <c r="V73" s="21" t="s">
        <v>192</v>
      </c>
      <c r="W73" s="21" t="s">
        <v>91</v>
      </c>
      <c r="X73" s="21" t="s">
        <v>629</v>
      </c>
      <c r="Y73" s="21" t="s">
        <v>630</v>
      </c>
      <c r="Z73" s="21" t="s">
        <v>1234</v>
      </c>
      <c r="AA73" s="21" t="s">
        <v>425</v>
      </c>
      <c r="AB73" s="21" t="s">
        <v>1075</v>
      </c>
      <c r="AC73" s="21" t="s">
        <v>1076</v>
      </c>
      <c r="AD73" s="21" t="s">
        <v>1077</v>
      </c>
      <c r="AE73" s="21" t="s">
        <v>91</v>
      </c>
      <c r="AF73" s="21" t="s">
        <v>636</v>
      </c>
      <c r="AG73" s="21" t="s">
        <v>141</v>
      </c>
      <c r="AH73" s="21" t="s">
        <v>316</v>
      </c>
      <c r="AI73" s="21" t="s">
        <v>106</v>
      </c>
      <c r="AJ73" s="21" t="s">
        <v>1235</v>
      </c>
      <c r="AK73" s="21" t="s">
        <v>108</v>
      </c>
      <c r="AL73" s="21" t="s">
        <v>480</v>
      </c>
      <c r="AM73" s="21" t="s">
        <v>146</v>
      </c>
      <c r="AN73" s="21" t="s">
        <v>111</v>
      </c>
      <c r="AO73" s="21" t="s">
        <v>112</v>
      </c>
      <c r="AP73" s="21" t="s">
        <v>111</v>
      </c>
      <c r="AQ73" s="21" t="s">
        <v>638</v>
      </c>
      <c r="AR73" s="21" t="s">
        <v>319</v>
      </c>
      <c r="AS73" s="21" t="s">
        <v>113</v>
      </c>
      <c r="AT73" s="21" t="s">
        <v>178</v>
      </c>
      <c r="AU73" s="21" t="s">
        <v>87</v>
      </c>
      <c r="AV73" s="21" t="s">
        <v>178</v>
      </c>
      <c r="AW73" s="21" t="s">
        <v>231</v>
      </c>
      <c r="AX73" s="21" t="s">
        <v>1236</v>
      </c>
      <c r="AY73" s="21" t="s">
        <v>1237</v>
      </c>
      <c r="AZ73" s="21" t="s">
        <v>87</v>
      </c>
      <c r="BA73" s="21" t="s">
        <v>87</v>
      </c>
      <c r="BB73" s="21" t="s">
        <v>87</v>
      </c>
      <c r="BC73" s="21" t="s">
        <v>87</v>
      </c>
      <c r="BD73" s="21" t="s">
        <v>640</v>
      </c>
      <c r="BE73" s="21" t="s">
        <v>87</v>
      </c>
      <c r="BF73" s="21" t="s">
        <v>87</v>
      </c>
      <c r="BG73" s="21" t="s">
        <v>87</v>
      </c>
      <c r="BH73" s="21" t="s">
        <v>87</v>
      </c>
      <c r="BI73" s="21" t="s">
        <v>87</v>
      </c>
      <c r="BJ73" s="21" t="s">
        <v>641</v>
      </c>
      <c r="BK73" s="21" t="s">
        <v>87</v>
      </c>
      <c r="BL73" s="21" t="s">
        <v>118</v>
      </c>
      <c r="BM73" s="21" t="s">
        <v>1082</v>
      </c>
      <c r="BN73" s="23">
        <v>1404.48</v>
      </c>
      <c r="BO73" s="23">
        <v>255.78</v>
      </c>
      <c r="BP73" s="23">
        <v>453</v>
      </c>
      <c r="BQ73" s="23">
        <v>224.7168</v>
      </c>
      <c r="BR73" s="23">
        <v>154.4928</v>
      </c>
      <c r="BS73" s="23">
        <v>0</v>
      </c>
      <c r="BT73" s="23">
        <v>2492.4696</v>
      </c>
      <c r="BU73" s="21" t="s">
        <v>120</v>
      </c>
      <c r="BV73" s="21"/>
      <c r="BW73" s="21" t="s">
        <v>184</v>
      </c>
      <c r="BX73" s="21" t="s">
        <v>155</v>
      </c>
      <c r="BY73" t="str">
        <f>VLOOKUP(E:E,出库明细!H:I,2,0)</f>
        <v>调高手柄滑轮</v>
      </c>
      <c r="BZ73" t="s">
        <v>156</v>
      </c>
    </row>
    <row r="74" spans="1:78">
      <c r="A74" s="21">
        <v>2509</v>
      </c>
      <c r="B74" s="21">
        <v>2508</v>
      </c>
      <c r="C74" s="21" t="s">
        <v>78</v>
      </c>
      <c r="D74" s="21" t="s">
        <v>977</v>
      </c>
      <c r="E74" s="21" t="s">
        <v>1238</v>
      </c>
      <c r="F74" s="21" t="s">
        <v>81</v>
      </c>
      <c r="G74" s="21" t="s">
        <v>82</v>
      </c>
      <c r="H74" s="21" t="s">
        <v>83</v>
      </c>
      <c r="I74" s="21" t="s">
        <v>1239</v>
      </c>
      <c r="J74" s="21" t="s">
        <v>1240</v>
      </c>
      <c r="K74" s="21" t="s">
        <v>86</v>
      </c>
      <c r="L74" s="21" t="s">
        <v>87</v>
      </c>
      <c r="M74" s="21" t="s">
        <v>161</v>
      </c>
      <c r="N74" s="21" t="s">
        <v>12</v>
      </c>
      <c r="O74" s="21" t="s">
        <v>1220</v>
      </c>
      <c r="P74" s="21" t="s">
        <v>1241</v>
      </c>
      <c r="Q74" s="21">
        <v>70466</v>
      </c>
      <c r="R74" s="21" t="s">
        <v>87</v>
      </c>
      <c r="S74" s="21" t="s">
        <v>91</v>
      </c>
      <c r="T74" s="21" t="s">
        <v>92</v>
      </c>
      <c r="U74" s="21" t="s">
        <v>93</v>
      </c>
      <c r="V74" s="21" t="s">
        <v>164</v>
      </c>
      <c r="W74" s="21" t="s">
        <v>91</v>
      </c>
      <c r="X74" s="21" t="s">
        <v>165</v>
      </c>
      <c r="Y74" s="21" t="s">
        <v>166</v>
      </c>
      <c r="Z74" s="21" t="s">
        <v>1242</v>
      </c>
      <c r="AA74" s="21" t="s">
        <v>985</v>
      </c>
      <c r="AB74" s="21" t="s">
        <v>1243</v>
      </c>
      <c r="AC74" s="21" t="s">
        <v>1244</v>
      </c>
      <c r="AD74" s="21" t="s">
        <v>1245</v>
      </c>
      <c r="AE74" s="21" t="s">
        <v>1246</v>
      </c>
      <c r="AF74" s="21" t="s">
        <v>173</v>
      </c>
      <c r="AG74" s="21" t="s">
        <v>1226</v>
      </c>
      <c r="AH74" s="21" t="s">
        <v>316</v>
      </c>
      <c r="AI74" s="21" t="s">
        <v>295</v>
      </c>
      <c r="AJ74" s="21" t="s">
        <v>1247</v>
      </c>
      <c r="AK74" s="21" t="s">
        <v>297</v>
      </c>
      <c r="AL74" s="21" t="s">
        <v>1248</v>
      </c>
      <c r="AM74" s="21" t="s">
        <v>299</v>
      </c>
      <c r="AN74" s="21" t="s">
        <v>111</v>
      </c>
      <c r="AO74" s="21" t="s">
        <v>112</v>
      </c>
      <c r="AP74" s="21" t="s">
        <v>111</v>
      </c>
      <c r="AQ74" s="21" t="s">
        <v>1248</v>
      </c>
      <c r="AR74" s="21" t="s">
        <v>299</v>
      </c>
      <c r="AS74" s="21" t="s">
        <v>113</v>
      </c>
      <c r="AT74" s="21" t="s">
        <v>574</v>
      </c>
      <c r="AU74" s="21" t="s">
        <v>87</v>
      </c>
      <c r="AV74" s="21" t="s">
        <v>574</v>
      </c>
      <c r="AW74" s="21" t="s">
        <v>179</v>
      </c>
      <c r="AX74" s="21" t="s">
        <v>87</v>
      </c>
      <c r="AY74" s="21" t="s">
        <v>87</v>
      </c>
      <c r="AZ74" s="21" t="s">
        <v>87</v>
      </c>
      <c r="BA74" s="21" t="s">
        <v>87</v>
      </c>
      <c r="BB74" s="21" t="s">
        <v>87</v>
      </c>
      <c r="BC74" s="21" t="s">
        <v>1249</v>
      </c>
      <c r="BD74" s="21" t="s">
        <v>181</v>
      </c>
      <c r="BE74" s="21" t="s">
        <v>87</v>
      </c>
      <c r="BF74" s="21" t="s">
        <v>87</v>
      </c>
      <c r="BG74" s="21" t="s">
        <v>87</v>
      </c>
      <c r="BH74" s="21" t="s">
        <v>87</v>
      </c>
      <c r="BI74" s="21" t="s">
        <v>87</v>
      </c>
      <c r="BJ74" s="21" t="s">
        <v>182</v>
      </c>
      <c r="BK74" s="21" t="s">
        <v>87</v>
      </c>
      <c r="BL74" s="21" t="s">
        <v>118</v>
      </c>
      <c r="BM74" s="21" t="s">
        <v>1250</v>
      </c>
      <c r="BN74" s="23">
        <v>139.65</v>
      </c>
      <c r="BO74" s="23">
        <v>111.72</v>
      </c>
      <c r="BP74" s="23">
        <v>0</v>
      </c>
      <c r="BQ74" s="23">
        <v>22.344</v>
      </c>
      <c r="BR74" s="23">
        <v>15.3615</v>
      </c>
      <c r="BS74" s="23">
        <v>0</v>
      </c>
      <c r="BT74" s="23">
        <v>289.0755</v>
      </c>
      <c r="BU74" s="21" t="s">
        <v>120</v>
      </c>
      <c r="BV74" s="21"/>
      <c r="BW74" s="21" t="s">
        <v>184</v>
      </c>
      <c r="BX74" s="21" t="s">
        <v>155</v>
      </c>
      <c r="BY74">
        <f>VLOOKUP(E:E,出库明细!H:I,2,0)</f>
        <v>0</v>
      </c>
      <c r="BZ74" t="s">
        <v>156</v>
      </c>
    </row>
    <row r="75" spans="1:78">
      <c r="A75" s="21">
        <v>2509</v>
      </c>
      <c r="B75" s="21">
        <v>2508</v>
      </c>
      <c r="C75" s="21" t="s">
        <v>78</v>
      </c>
      <c r="D75" s="21" t="s">
        <v>185</v>
      </c>
      <c r="E75" s="21" t="s">
        <v>1251</v>
      </c>
      <c r="F75" s="21" t="s">
        <v>81</v>
      </c>
      <c r="G75" s="21" t="s">
        <v>82</v>
      </c>
      <c r="H75" s="21" t="s">
        <v>83</v>
      </c>
      <c r="I75" s="21" t="s">
        <v>1252</v>
      </c>
      <c r="J75" s="21" t="s">
        <v>1253</v>
      </c>
      <c r="K75" s="21" t="s">
        <v>86</v>
      </c>
      <c r="L75" s="21" t="s">
        <v>87</v>
      </c>
      <c r="M75" s="21" t="s">
        <v>161</v>
      </c>
      <c r="N75" s="21" t="s">
        <v>12</v>
      </c>
      <c r="O75" s="21" t="s">
        <v>1254</v>
      </c>
      <c r="P75" s="21" t="s">
        <v>1255</v>
      </c>
      <c r="Q75" s="21">
        <v>203155</v>
      </c>
      <c r="R75" s="21" t="s">
        <v>87</v>
      </c>
      <c r="S75" s="21" t="s">
        <v>91</v>
      </c>
      <c r="T75" s="21" t="s">
        <v>92</v>
      </c>
      <c r="U75" s="21" t="s">
        <v>93</v>
      </c>
      <c r="V75" s="21" t="s">
        <v>164</v>
      </c>
      <c r="W75" s="21" t="s">
        <v>91</v>
      </c>
      <c r="X75" s="21" t="s">
        <v>87</v>
      </c>
      <c r="Y75" s="21" t="s">
        <v>166</v>
      </c>
      <c r="Z75" s="21" t="s">
        <v>1256</v>
      </c>
      <c r="AA75" s="21" t="s">
        <v>587</v>
      </c>
      <c r="AB75" s="21" t="s">
        <v>1257</v>
      </c>
      <c r="AC75" s="21" t="s">
        <v>1258</v>
      </c>
      <c r="AD75" s="21" t="s">
        <v>1259</v>
      </c>
      <c r="AE75" s="21" t="s">
        <v>1260</v>
      </c>
      <c r="AF75" s="21" t="s">
        <v>173</v>
      </c>
      <c r="AG75" s="21" t="s">
        <v>1087</v>
      </c>
      <c r="AH75" s="21" t="s">
        <v>316</v>
      </c>
      <c r="AI75" s="21" t="s">
        <v>937</v>
      </c>
      <c r="AJ75" s="21" t="s">
        <v>1261</v>
      </c>
      <c r="AK75" s="21" t="s">
        <v>939</v>
      </c>
      <c r="AL75" s="21" t="s">
        <v>298</v>
      </c>
      <c r="AM75" s="21" t="s">
        <v>299</v>
      </c>
      <c r="AN75" s="21" t="s">
        <v>111</v>
      </c>
      <c r="AO75" s="21" t="s">
        <v>112</v>
      </c>
      <c r="AP75" s="21" t="s">
        <v>111</v>
      </c>
      <c r="AQ75" s="21" t="s">
        <v>298</v>
      </c>
      <c r="AR75" s="21" t="s">
        <v>299</v>
      </c>
      <c r="AS75" s="21" t="s">
        <v>113</v>
      </c>
      <c r="AT75" s="21" t="s">
        <v>114</v>
      </c>
      <c r="AU75" s="21" t="s">
        <v>87</v>
      </c>
      <c r="AV75" s="21" t="s">
        <v>114</v>
      </c>
      <c r="AW75" s="21" t="s">
        <v>885</v>
      </c>
      <c r="AX75" s="21" t="s">
        <v>1262</v>
      </c>
      <c r="AY75" s="21" t="s">
        <v>87</v>
      </c>
      <c r="AZ75" s="21" t="s">
        <v>87</v>
      </c>
      <c r="BA75" s="21" t="s">
        <v>87</v>
      </c>
      <c r="BB75" s="21" t="s">
        <v>87</v>
      </c>
      <c r="BC75" s="21" t="s">
        <v>87</v>
      </c>
      <c r="BD75" s="21" t="s">
        <v>181</v>
      </c>
      <c r="BE75" s="21" t="s">
        <v>87</v>
      </c>
      <c r="BF75" s="21" t="s">
        <v>87</v>
      </c>
      <c r="BG75" s="21" t="s">
        <v>87</v>
      </c>
      <c r="BH75" s="21" t="s">
        <v>87</v>
      </c>
      <c r="BI75" s="21" t="s">
        <v>87</v>
      </c>
      <c r="BJ75" s="21" t="s">
        <v>182</v>
      </c>
      <c r="BK75" s="21" t="s">
        <v>87</v>
      </c>
      <c r="BL75" s="21" t="s">
        <v>118</v>
      </c>
      <c r="BM75" s="21" t="s">
        <v>1263</v>
      </c>
      <c r="BN75" s="23">
        <v>398.43</v>
      </c>
      <c r="BO75" s="23">
        <v>247.38</v>
      </c>
      <c r="BP75" s="23">
        <v>0</v>
      </c>
      <c r="BQ75" s="23">
        <v>63.7488</v>
      </c>
      <c r="BR75" s="23">
        <v>43.8273</v>
      </c>
      <c r="BS75" s="23">
        <v>0</v>
      </c>
      <c r="BT75" s="23">
        <v>753.3861</v>
      </c>
      <c r="BU75" s="21" t="s">
        <v>120</v>
      </c>
      <c r="BV75" s="21"/>
      <c r="BW75" s="21" t="s">
        <v>184</v>
      </c>
      <c r="BX75" s="21" t="s">
        <v>155</v>
      </c>
      <c r="BY75">
        <f>VLOOKUP(E:E,出库明细!H:I,2,0)</f>
        <v>0</v>
      </c>
      <c r="BZ75" t="s">
        <v>156</v>
      </c>
    </row>
    <row r="76" spans="1:78">
      <c r="A76" s="21">
        <v>2509</v>
      </c>
      <c r="B76" s="21">
        <v>2508</v>
      </c>
      <c r="C76" s="21" t="s">
        <v>78</v>
      </c>
      <c r="D76" s="21" t="s">
        <v>185</v>
      </c>
      <c r="E76" s="21" t="s">
        <v>1264</v>
      </c>
      <c r="F76" s="21" t="s">
        <v>81</v>
      </c>
      <c r="G76" s="21" t="s">
        <v>126</v>
      </c>
      <c r="H76" s="21" t="s">
        <v>83</v>
      </c>
      <c r="I76" s="21" t="s">
        <v>1265</v>
      </c>
      <c r="J76" s="21" t="s">
        <v>1266</v>
      </c>
      <c r="K76" s="21" t="s">
        <v>86</v>
      </c>
      <c r="L76" s="21" t="s">
        <v>87</v>
      </c>
      <c r="M76" s="21" t="s">
        <v>1143</v>
      </c>
      <c r="N76" s="21" t="s">
        <v>12</v>
      </c>
      <c r="O76" s="21" t="s">
        <v>1267</v>
      </c>
      <c r="P76" s="21" t="s">
        <v>1268</v>
      </c>
      <c r="Q76" s="21">
        <v>9770</v>
      </c>
      <c r="R76" s="21" t="s">
        <v>87</v>
      </c>
      <c r="S76" s="21" t="s">
        <v>91</v>
      </c>
      <c r="T76" s="21" t="s">
        <v>488</v>
      </c>
      <c r="U76" s="21" t="s">
        <v>628</v>
      </c>
      <c r="V76" s="21" t="s">
        <v>192</v>
      </c>
      <c r="W76" s="21" t="s">
        <v>91</v>
      </c>
      <c r="X76" s="21" t="s">
        <v>1269</v>
      </c>
      <c r="Y76" s="21" t="s">
        <v>133</v>
      </c>
      <c r="Z76" s="21" t="s">
        <v>1270</v>
      </c>
      <c r="AA76" s="21" t="s">
        <v>196</v>
      </c>
      <c r="AB76" s="21" t="s">
        <v>1133</v>
      </c>
      <c r="AC76" s="21" t="s">
        <v>1134</v>
      </c>
      <c r="AD76" s="21" t="s">
        <v>1135</v>
      </c>
      <c r="AE76" s="21" t="s">
        <v>1271</v>
      </c>
      <c r="AF76" s="21" t="s">
        <v>1272</v>
      </c>
      <c r="AG76" s="21" t="s">
        <v>810</v>
      </c>
      <c r="AH76" s="21" t="s">
        <v>316</v>
      </c>
      <c r="AI76" s="21" t="s">
        <v>106</v>
      </c>
      <c r="AJ76" s="21" t="s">
        <v>1273</v>
      </c>
      <c r="AK76" s="21" t="s">
        <v>108</v>
      </c>
      <c r="AL76" s="21" t="s">
        <v>145</v>
      </c>
      <c r="AM76" s="21" t="s">
        <v>146</v>
      </c>
      <c r="AN76" s="21" t="s">
        <v>111</v>
      </c>
      <c r="AO76" s="21" t="s">
        <v>112</v>
      </c>
      <c r="AP76" s="21" t="s">
        <v>111</v>
      </c>
      <c r="AQ76" s="21" t="s">
        <v>145</v>
      </c>
      <c r="AR76" s="21" t="s">
        <v>146</v>
      </c>
      <c r="AS76" s="21" t="s">
        <v>113</v>
      </c>
      <c r="AT76" s="21" t="s">
        <v>606</v>
      </c>
      <c r="AU76" s="21" t="s">
        <v>87</v>
      </c>
      <c r="AV76" s="21" t="s">
        <v>606</v>
      </c>
      <c r="AW76" s="21" t="s">
        <v>207</v>
      </c>
      <c r="AX76" s="21" t="s">
        <v>1274</v>
      </c>
      <c r="AY76" s="21" t="s">
        <v>1273</v>
      </c>
      <c r="AZ76" s="21" t="s">
        <v>87</v>
      </c>
      <c r="BA76" s="21" t="s">
        <v>87</v>
      </c>
      <c r="BB76" s="21" t="s">
        <v>87</v>
      </c>
      <c r="BC76" s="21" t="s">
        <v>1275</v>
      </c>
      <c r="BD76" s="21" t="s">
        <v>1151</v>
      </c>
      <c r="BE76" s="21" t="s">
        <v>87</v>
      </c>
      <c r="BF76" s="21" t="s">
        <v>87</v>
      </c>
      <c r="BG76" s="21" t="s">
        <v>87</v>
      </c>
      <c r="BH76" s="21" t="s">
        <v>87</v>
      </c>
      <c r="BI76" s="21" t="s">
        <v>87</v>
      </c>
      <c r="BJ76" s="21" t="s">
        <v>1152</v>
      </c>
      <c r="BK76" s="21" t="s">
        <v>87</v>
      </c>
      <c r="BL76" s="21" t="s">
        <v>118</v>
      </c>
      <c r="BM76" s="21" t="s">
        <v>1139</v>
      </c>
      <c r="BN76" s="23">
        <v>0</v>
      </c>
      <c r="BO76" s="23">
        <v>183.54</v>
      </c>
      <c r="BP76" s="23">
        <v>131</v>
      </c>
      <c r="BQ76" s="23">
        <v>0</v>
      </c>
      <c r="BR76" s="23">
        <v>0</v>
      </c>
      <c r="BS76" s="23">
        <v>0</v>
      </c>
      <c r="BT76" s="23">
        <v>314.54</v>
      </c>
      <c r="BU76" s="21" t="s">
        <v>120</v>
      </c>
      <c r="BV76" s="21"/>
      <c r="BW76" s="21" t="s">
        <v>154</v>
      </c>
      <c r="BX76" s="21" t="s">
        <v>122</v>
      </c>
      <c r="BY76" t="e">
        <f>VLOOKUP(E:E,出库明细!H:I,2,0)</f>
        <v>#N/A</v>
      </c>
      <c r="BZ76" t="s">
        <v>123</v>
      </c>
    </row>
    <row r="77" spans="1:78">
      <c r="A77" s="21">
        <v>2509</v>
      </c>
      <c r="B77" s="21">
        <v>2508</v>
      </c>
      <c r="C77" s="21" t="s">
        <v>78</v>
      </c>
      <c r="D77" s="21" t="s">
        <v>124</v>
      </c>
      <c r="E77" s="21" t="s">
        <v>1276</v>
      </c>
      <c r="F77" s="21" t="s">
        <v>81</v>
      </c>
      <c r="G77" s="21" t="s">
        <v>82</v>
      </c>
      <c r="H77" s="21" t="s">
        <v>83</v>
      </c>
      <c r="I77" s="21" t="s">
        <v>1277</v>
      </c>
      <c r="J77" s="21" t="s">
        <v>1278</v>
      </c>
      <c r="K77" s="21" t="s">
        <v>86</v>
      </c>
      <c r="L77" s="21" t="s">
        <v>87</v>
      </c>
      <c r="M77" s="21" t="s">
        <v>283</v>
      </c>
      <c r="N77" s="21" t="s">
        <v>12</v>
      </c>
      <c r="O77" s="21" t="s">
        <v>1279</v>
      </c>
      <c r="P77" s="21" t="s">
        <v>1064</v>
      </c>
      <c r="Q77" s="21">
        <v>19550</v>
      </c>
      <c r="R77" s="21" t="s">
        <v>87</v>
      </c>
      <c r="S77" s="21" t="s">
        <v>91</v>
      </c>
      <c r="T77" s="21" t="s">
        <v>92</v>
      </c>
      <c r="U77" s="21" t="s">
        <v>93</v>
      </c>
      <c r="V77" s="21" t="s">
        <v>192</v>
      </c>
      <c r="W77" s="21" t="s">
        <v>91</v>
      </c>
      <c r="X77" s="21" t="s">
        <v>286</v>
      </c>
      <c r="Y77" s="21" t="s">
        <v>287</v>
      </c>
      <c r="Z77" s="21" t="s">
        <v>1280</v>
      </c>
      <c r="AA77" s="21" t="s">
        <v>135</v>
      </c>
      <c r="AB77" s="21" t="s">
        <v>1281</v>
      </c>
      <c r="AC77" s="21" t="s">
        <v>1282</v>
      </c>
      <c r="AD77" s="21" t="s">
        <v>1283</v>
      </c>
      <c r="AE77" s="21" t="s">
        <v>1284</v>
      </c>
      <c r="AF77" s="21" t="s">
        <v>294</v>
      </c>
      <c r="AG77" s="21" t="s">
        <v>515</v>
      </c>
      <c r="AH77" s="21" t="s">
        <v>316</v>
      </c>
      <c r="AI77" s="21" t="s">
        <v>203</v>
      </c>
      <c r="AJ77" s="21" t="s">
        <v>1285</v>
      </c>
      <c r="AK77" s="21" t="s">
        <v>205</v>
      </c>
      <c r="AL77" s="21" t="s">
        <v>109</v>
      </c>
      <c r="AM77" s="21" t="s">
        <v>110</v>
      </c>
      <c r="AN77" s="21" t="s">
        <v>111</v>
      </c>
      <c r="AO77" s="21" t="s">
        <v>112</v>
      </c>
      <c r="AP77" s="21" t="s">
        <v>111</v>
      </c>
      <c r="AQ77" s="21" t="s">
        <v>109</v>
      </c>
      <c r="AR77" s="21" t="s">
        <v>110</v>
      </c>
      <c r="AS77" s="21" t="s">
        <v>113</v>
      </c>
      <c r="AT77" s="21" t="s">
        <v>104</v>
      </c>
      <c r="AU77" s="21" t="s">
        <v>87</v>
      </c>
      <c r="AV77" s="21" t="s">
        <v>104</v>
      </c>
      <c r="AW77" s="21" t="s">
        <v>148</v>
      </c>
      <c r="AX77" s="21" t="s">
        <v>1286</v>
      </c>
      <c r="AY77" s="21" t="s">
        <v>87</v>
      </c>
      <c r="AZ77" s="21" t="s">
        <v>87</v>
      </c>
      <c r="BA77" s="21" t="s">
        <v>87</v>
      </c>
      <c r="BB77" s="21" t="s">
        <v>87</v>
      </c>
      <c r="BC77" s="21" t="s">
        <v>87</v>
      </c>
      <c r="BD77" s="21" t="s">
        <v>301</v>
      </c>
      <c r="BE77" s="21" t="s">
        <v>87</v>
      </c>
      <c r="BF77" s="21" t="s">
        <v>87</v>
      </c>
      <c r="BG77" s="21" t="s">
        <v>87</v>
      </c>
      <c r="BH77" s="21" t="s">
        <v>87</v>
      </c>
      <c r="BI77" s="21" t="s">
        <v>87</v>
      </c>
      <c r="BJ77" s="21" t="s">
        <v>302</v>
      </c>
      <c r="BK77" s="21" t="s">
        <v>87</v>
      </c>
      <c r="BL77" s="21" t="s">
        <v>118</v>
      </c>
      <c r="BM77" s="21" t="s">
        <v>1287</v>
      </c>
      <c r="BN77" s="23">
        <v>396.34</v>
      </c>
      <c r="BO77" s="23">
        <v>154.7</v>
      </c>
      <c r="BP77" s="23">
        <v>0</v>
      </c>
      <c r="BQ77" s="23">
        <v>63.4144</v>
      </c>
      <c r="BR77" s="23">
        <v>43.5974</v>
      </c>
      <c r="BS77" s="23">
        <v>0</v>
      </c>
      <c r="BT77" s="23">
        <v>658.0518</v>
      </c>
      <c r="BU77" s="21" t="s">
        <v>120</v>
      </c>
      <c r="BV77" s="21"/>
      <c r="BW77" s="21" t="s">
        <v>154</v>
      </c>
      <c r="BX77" s="21" t="s">
        <v>155</v>
      </c>
      <c r="BY77">
        <f>VLOOKUP(E:E,出库明细!H:I,2,0)</f>
        <v>0</v>
      </c>
      <c r="BZ77" t="s">
        <v>123</v>
      </c>
    </row>
    <row r="78" spans="1:78">
      <c r="A78" s="21">
        <v>2509</v>
      </c>
      <c r="B78" s="21">
        <v>2508</v>
      </c>
      <c r="C78" s="21" t="s">
        <v>78</v>
      </c>
      <c r="D78" s="21" t="s">
        <v>79</v>
      </c>
      <c r="E78" s="21" t="s">
        <v>1288</v>
      </c>
      <c r="F78" s="21" t="s">
        <v>81</v>
      </c>
      <c r="G78" s="21" t="s">
        <v>82</v>
      </c>
      <c r="H78" s="21" t="s">
        <v>83</v>
      </c>
      <c r="I78" s="21" t="s">
        <v>1289</v>
      </c>
      <c r="J78" s="21" t="s">
        <v>1290</v>
      </c>
      <c r="K78" s="21" t="s">
        <v>86</v>
      </c>
      <c r="L78" s="21" t="s">
        <v>87</v>
      </c>
      <c r="M78" s="21" t="s">
        <v>189</v>
      </c>
      <c r="N78" s="21" t="s">
        <v>12</v>
      </c>
      <c r="O78" s="21" t="s">
        <v>130</v>
      </c>
      <c r="P78" s="21" t="s">
        <v>745</v>
      </c>
      <c r="Q78" s="21">
        <v>235796</v>
      </c>
      <c r="R78" s="21" t="s">
        <v>87</v>
      </c>
      <c r="S78" s="21" t="s">
        <v>91</v>
      </c>
      <c r="T78" s="21" t="s">
        <v>92</v>
      </c>
      <c r="U78" s="21" t="s">
        <v>93</v>
      </c>
      <c r="V78" s="21" t="s">
        <v>192</v>
      </c>
      <c r="W78" s="21" t="s">
        <v>91</v>
      </c>
      <c r="X78" s="21" t="s">
        <v>1291</v>
      </c>
      <c r="Y78" s="21" t="s">
        <v>585</v>
      </c>
      <c r="Z78" s="21" t="s">
        <v>1292</v>
      </c>
      <c r="AA78" s="21" t="s">
        <v>98</v>
      </c>
      <c r="AB78" s="21" t="s">
        <v>1293</v>
      </c>
      <c r="AC78" s="21" t="s">
        <v>1294</v>
      </c>
      <c r="AD78" s="21" t="s">
        <v>1295</v>
      </c>
      <c r="AE78" s="21" t="s">
        <v>1296</v>
      </c>
      <c r="AF78" s="21" t="s">
        <v>1297</v>
      </c>
      <c r="AG78" s="21" t="s">
        <v>1226</v>
      </c>
      <c r="AH78" s="21" t="s">
        <v>316</v>
      </c>
      <c r="AI78" s="21" t="s">
        <v>826</v>
      </c>
      <c r="AJ78" s="21" t="s">
        <v>1298</v>
      </c>
      <c r="AK78" s="21" t="s">
        <v>828</v>
      </c>
      <c r="AL78" s="21" t="s">
        <v>1299</v>
      </c>
      <c r="AM78" s="21" t="s">
        <v>1300</v>
      </c>
      <c r="AN78" s="21" t="s">
        <v>111</v>
      </c>
      <c r="AO78" s="21" t="s">
        <v>112</v>
      </c>
      <c r="AP78" s="21" t="s">
        <v>111</v>
      </c>
      <c r="AQ78" s="21" t="s">
        <v>1299</v>
      </c>
      <c r="AR78" s="21" t="s">
        <v>1300</v>
      </c>
      <c r="AS78" s="21" t="s">
        <v>113</v>
      </c>
      <c r="AT78" s="21" t="s">
        <v>606</v>
      </c>
      <c r="AU78" s="21" t="s">
        <v>87</v>
      </c>
      <c r="AV78" s="21" t="s">
        <v>606</v>
      </c>
      <c r="AW78" s="21" t="s">
        <v>179</v>
      </c>
      <c r="AX78" s="21" t="s">
        <v>1301</v>
      </c>
      <c r="AY78" s="21" t="s">
        <v>87</v>
      </c>
      <c r="AZ78" s="21" t="s">
        <v>87</v>
      </c>
      <c r="BA78" s="21" t="s">
        <v>87</v>
      </c>
      <c r="BB78" s="21" t="s">
        <v>87</v>
      </c>
      <c r="BC78" s="21" t="s">
        <v>87</v>
      </c>
      <c r="BD78" s="21" t="s">
        <v>208</v>
      </c>
      <c r="BE78" s="21" t="s">
        <v>87</v>
      </c>
      <c r="BF78" s="21" t="s">
        <v>87</v>
      </c>
      <c r="BG78" s="21" t="s">
        <v>87</v>
      </c>
      <c r="BH78" s="21" t="s">
        <v>87</v>
      </c>
      <c r="BI78" s="21" t="s">
        <v>87</v>
      </c>
      <c r="BJ78" s="21" t="s">
        <v>209</v>
      </c>
      <c r="BK78" s="21" t="s">
        <v>87</v>
      </c>
      <c r="BL78" s="21" t="s">
        <v>118</v>
      </c>
      <c r="BM78" s="21" t="s">
        <v>1302</v>
      </c>
      <c r="BN78" s="23">
        <v>237.8</v>
      </c>
      <c r="BO78" s="23">
        <v>273.42</v>
      </c>
      <c r="BP78" s="23">
        <v>0</v>
      </c>
      <c r="BQ78" s="23">
        <v>38.048</v>
      </c>
      <c r="BR78" s="23">
        <v>26.158</v>
      </c>
      <c r="BS78" s="23">
        <v>0</v>
      </c>
      <c r="BT78" s="23">
        <v>575.426</v>
      </c>
      <c r="BU78" s="21" t="s">
        <v>120</v>
      </c>
      <c r="BV78" s="21"/>
      <c r="BW78" s="21" t="s">
        <v>121</v>
      </c>
      <c r="BX78" s="21" t="s">
        <v>155</v>
      </c>
      <c r="BY78">
        <f>VLOOKUP(E:E,出库明细!H:I,2,0)</f>
        <v>0</v>
      </c>
      <c r="BZ78" t="s">
        <v>156</v>
      </c>
    </row>
    <row r="79" spans="1:78">
      <c r="A79" s="21">
        <v>2509</v>
      </c>
      <c r="B79" s="21">
        <v>2508</v>
      </c>
      <c r="C79" s="21" t="s">
        <v>78</v>
      </c>
      <c r="D79" s="21" t="s">
        <v>157</v>
      </c>
      <c r="E79" s="21" t="s">
        <v>1303</v>
      </c>
      <c r="F79" s="21" t="s">
        <v>81</v>
      </c>
      <c r="G79" s="21" t="s">
        <v>126</v>
      </c>
      <c r="H79" s="21" t="s">
        <v>83</v>
      </c>
      <c r="I79" s="21" t="s">
        <v>1304</v>
      </c>
      <c r="J79" s="21" t="s">
        <v>1305</v>
      </c>
      <c r="K79" s="21" t="s">
        <v>86</v>
      </c>
      <c r="L79" s="21" t="s">
        <v>87</v>
      </c>
      <c r="M79" s="21" t="s">
        <v>1199</v>
      </c>
      <c r="N79" s="21" t="s">
        <v>12</v>
      </c>
      <c r="O79" s="21" t="s">
        <v>1306</v>
      </c>
      <c r="P79" s="21" t="s">
        <v>1307</v>
      </c>
      <c r="Q79" s="21">
        <v>2133</v>
      </c>
      <c r="R79" s="21" t="s">
        <v>87</v>
      </c>
      <c r="S79" s="21" t="s">
        <v>91</v>
      </c>
      <c r="T79" s="21" t="s">
        <v>92</v>
      </c>
      <c r="U79" s="21" t="s">
        <v>93</v>
      </c>
      <c r="V79" s="21" t="s">
        <v>1201</v>
      </c>
      <c r="W79" s="21" t="s">
        <v>91</v>
      </c>
      <c r="X79" s="21" t="s">
        <v>87</v>
      </c>
      <c r="Y79" s="21" t="s">
        <v>1203</v>
      </c>
      <c r="Z79" s="21" t="s">
        <v>1308</v>
      </c>
      <c r="AA79" s="21" t="s">
        <v>510</v>
      </c>
      <c r="AB79" s="21" t="s">
        <v>1309</v>
      </c>
      <c r="AC79" s="21" t="s">
        <v>1310</v>
      </c>
      <c r="AD79" s="21" t="s">
        <v>1311</v>
      </c>
      <c r="AE79" s="21" t="s">
        <v>1312</v>
      </c>
      <c r="AF79" s="21" t="s">
        <v>1313</v>
      </c>
      <c r="AG79" s="21" t="s">
        <v>1314</v>
      </c>
      <c r="AH79" s="21" t="s">
        <v>316</v>
      </c>
      <c r="AI79" s="21" t="s">
        <v>106</v>
      </c>
      <c r="AJ79" s="21" t="s">
        <v>1315</v>
      </c>
      <c r="AK79" s="21" t="s">
        <v>108</v>
      </c>
      <c r="AL79" s="21" t="s">
        <v>1213</v>
      </c>
      <c r="AM79" s="21" t="s">
        <v>319</v>
      </c>
      <c r="AN79" s="21" t="s">
        <v>111</v>
      </c>
      <c r="AO79" s="21" t="s">
        <v>112</v>
      </c>
      <c r="AP79" s="21" t="s">
        <v>111</v>
      </c>
      <c r="AQ79" s="21" t="s">
        <v>1213</v>
      </c>
      <c r="AR79" s="21" t="s">
        <v>319</v>
      </c>
      <c r="AS79" s="21" t="s">
        <v>113</v>
      </c>
      <c r="AT79" s="21" t="s">
        <v>226</v>
      </c>
      <c r="AU79" s="21" t="s">
        <v>87</v>
      </c>
      <c r="AV79" s="21" t="s">
        <v>226</v>
      </c>
      <c r="AW79" s="21" t="s">
        <v>179</v>
      </c>
      <c r="AX79" s="21" t="s">
        <v>1316</v>
      </c>
      <c r="AY79" s="21" t="s">
        <v>1317</v>
      </c>
      <c r="AZ79" s="21" t="s">
        <v>87</v>
      </c>
      <c r="BA79" s="21" t="s">
        <v>1318</v>
      </c>
      <c r="BB79" s="21" t="s">
        <v>87</v>
      </c>
      <c r="BC79" s="21" t="s">
        <v>87</v>
      </c>
      <c r="BD79" s="21" t="s">
        <v>325</v>
      </c>
      <c r="BE79" s="21" t="s">
        <v>87</v>
      </c>
      <c r="BF79" s="21" t="s">
        <v>87</v>
      </c>
      <c r="BG79" s="21" t="s">
        <v>87</v>
      </c>
      <c r="BH79" s="21" t="s">
        <v>87</v>
      </c>
      <c r="BI79" s="21" t="s">
        <v>87</v>
      </c>
      <c r="BJ79" s="21" t="s">
        <v>209</v>
      </c>
      <c r="BK79" s="21" t="s">
        <v>87</v>
      </c>
      <c r="BL79" s="21" t="s">
        <v>118</v>
      </c>
      <c r="BM79" s="21" t="s">
        <v>1319</v>
      </c>
      <c r="BN79" s="23">
        <v>2733.15</v>
      </c>
      <c r="BO79" s="23">
        <v>367.08</v>
      </c>
      <c r="BP79" s="23">
        <v>1285</v>
      </c>
      <c r="BQ79" s="23">
        <v>437.304</v>
      </c>
      <c r="BR79" s="23">
        <v>300.6465</v>
      </c>
      <c r="BS79" s="23">
        <v>0</v>
      </c>
      <c r="BT79" s="23">
        <v>5123.1805</v>
      </c>
      <c r="BU79" s="21" t="s">
        <v>120</v>
      </c>
      <c r="BV79" s="21"/>
      <c r="BW79" s="21" t="s">
        <v>184</v>
      </c>
      <c r="BX79" s="21" t="s">
        <v>155</v>
      </c>
      <c r="BY79" t="str">
        <f>VLOOKUP(E:E,出库明细!H:I,2,0)</f>
        <v>VDC阀漏气</v>
      </c>
      <c r="BZ79" t="s">
        <v>123</v>
      </c>
    </row>
    <row r="80" spans="1:78">
      <c r="A80" s="21">
        <v>2509</v>
      </c>
      <c r="B80" s="21">
        <v>2508</v>
      </c>
      <c r="C80" s="21" t="s">
        <v>78</v>
      </c>
      <c r="D80" s="21" t="s">
        <v>157</v>
      </c>
      <c r="E80" s="21" t="s">
        <v>1320</v>
      </c>
      <c r="F80" s="21" t="s">
        <v>81</v>
      </c>
      <c r="G80" s="21" t="s">
        <v>82</v>
      </c>
      <c r="H80" s="21" t="s">
        <v>83</v>
      </c>
      <c r="I80" s="21" t="s">
        <v>1321</v>
      </c>
      <c r="J80" s="21" t="s">
        <v>1322</v>
      </c>
      <c r="K80" s="21" t="s">
        <v>86</v>
      </c>
      <c r="L80" s="21" t="s">
        <v>87</v>
      </c>
      <c r="M80" s="21" t="s">
        <v>189</v>
      </c>
      <c r="N80" s="21" t="s">
        <v>12</v>
      </c>
      <c r="O80" s="21" t="s">
        <v>1323</v>
      </c>
      <c r="P80" s="21" t="s">
        <v>757</v>
      </c>
      <c r="Q80" s="21">
        <v>233045</v>
      </c>
      <c r="R80" s="21" t="s">
        <v>87</v>
      </c>
      <c r="S80" s="21" t="s">
        <v>91</v>
      </c>
      <c r="T80" s="21" t="s">
        <v>92</v>
      </c>
      <c r="U80" s="21" t="s">
        <v>93</v>
      </c>
      <c r="V80" s="21" t="s">
        <v>192</v>
      </c>
      <c r="W80" s="21" t="s">
        <v>91</v>
      </c>
      <c r="X80" s="21" t="s">
        <v>193</v>
      </c>
      <c r="Y80" s="21" t="s">
        <v>239</v>
      </c>
      <c r="Z80" s="21" t="s">
        <v>1324</v>
      </c>
      <c r="AA80" s="21" t="s">
        <v>510</v>
      </c>
      <c r="AB80" s="21" t="s">
        <v>1325</v>
      </c>
      <c r="AC80" s="21" t="s">
        <v>1326</v>
      </c>
      <c r="AD80" s="21" t="s">
        <v>1327</v>
      </c>
      <c r="AE80" s="21" t="s">
        <v>1328</v>
      </c>
      <c r="AF80" s="21" t="s">
        <v>1106</v>
      </c>
      <c r="AG80" s="21" t="s">
        <v>810</v>
      </c>
      <c r="AH80" s="21" t="s">
        <v>810</v>
      </c>
      <c r="AI80" s="21" t="s">
        <v>203</v>
      </c>
      <c r="AJ80" s="21" t="s">
        <v>1329</v>
      </c>
      <c r="AK80" s="21" t="s">
        <v>205</v>
      </c>
      <c r="AL80" s="21" t="s">
        <v>681</v>
      </c>
      <c r="AM80" s="21" t="s">
        <v>682</v>
      </c>
      <c r="AN80" s="21" t="s">
        <v>111</v>
      </c>
      <c r="AO80" s="21" t="s">
        <v>112</v>
      </c>
      <c r="AP80" s="21" t="s">
        <v>111</v>
      </c>
      <c r="AQ80" s="21" t="s">
        <v>681</v>
      </c>
      <c r="AR80" s="21" t="s">
        <v>682</v>
      </c>
      <c r="AS80" s="21" t="s">
        <v>113</v>
      </c>
      <c r="AT80" s="21" t="s">
        <v>478</v>
      </c>
      <c r="AU80" s="21" t="s">
        <v>87</v>
      </c>
      <c r="AV80" s="21" t="s">
        <v>478</v>
      </c>
      <c r="AW80" s="21" t="s">
        <v>179</v>
      </c>
      <c r="AX80" s="21" t="s">
        <v>1330</v>
      </c>
      <c r="AY80" s="21" t="s">
        <v>87</v>
      </c>
      <c r="AZ80" s="21" t="s">
        <v>87</v>
      </c>
      <c r="BA80" s="21" t="s">
        <v>87</v>
      </c>
      <c r="BB80" s="21" t="s">
        <v>87</v>
      </c>
      <c r="BC80" s="21" t="s">
        <v>87</v>
      </c>
      <c r="BD80" s="21" t="s">
        <v>181</v>
      </c>
      <c r="BE80" s="21" t="s">
        <v>87</v>
      </c>
      <c r="BF80" s="21" t="s">
        <v>87</v>
      </c>
      <c r="BG80" s="21" t="s">
        <v>87</v>
      </c>
      <c r="BH80" s="21" t="s">
        <v>87</v>
      </c>
      <c r="BI80" s="21" t="s">
        <v>87</v>
      </c>
      <c r="BJ80" s="21" t="s">
        <v>1109</v>
      </c>
      <c r="BK80" s="21" t="s">
        <v>87</v>
      </c>
      <c r="BL80" s="21" t="s">
        <v>118</v>
      </c>
      <c r="BM80" s="21" t="s">
        <v>1331</v>
      </c>
      <c r="BN80" s="23">
        <v>578.62</v>
      </c>
      <c r="BO80" s="23">
        <v>247.38</v>
      </c>
      <c r="BP80" s="23">
        <v>0</v>
      </c>
      <c r="BQ80" s="23">
        <v>92.5792</v>
      </c>
      <c r="BR80" s="23">
        <v>63.6482</v>
      </c>
      <c r="BS80" s="23">
        <v>0</v>
      </c>
      <c r="BT80" s="23">
        <v>982.2274</v>
      </c>
      <c r="BU80" s="21" t="s">
        <v>120</v>
      </c>
      <c r="BV80" s="21"/>
      <c r="BW80" s="21" t="s">
        <v>121</v>
      </c>
      <c r="BX80" s="21" t="s">
        <v>155</v>
      </c>
      <c r="BY80">
        <f>VLOOKUP(E:E,出库明细!H:I,2,0)</f>
        <v>0</v>
      </c>
      <c r="BZ80" t="s">
        <v>123</v>
      </c>
    </row>
    <row r="81" spans="1:78">
      <c r="A81" s="21">
        <v>2509</v>
      </c>
      <c r="B81" s="21">
        <v>2508</v>
      </c>
      <c r="C81" s="21" t="s">
        <v>78</v>
      </c>
      <c r="D81" s="21" t="s">
        <v>185</v>
      </c>
      <c r="E81" s="21" t="s">
        <v>1332</v>
      </c>
      <c r="F81" s="21" t="s">
        <v>81</v>
      </c>
      <c r="G81" s="21" t="s">
        <v>126</v>
      </c>
      <c r="H81" s="21" t="s">
        <v>83</v>
      </c>
      <c r="I81" s="21" t="s">
        <v>1333</v>
      </c>
      <c r="J81" s="21" t="s">
        <v>1334</v>
      </c>
      <c r="K81" s="21" t="s">
        <v>86</v>
      </c>
      <c r="L81" s="21" t="s">
        <v>87</v>
      </c>
      <c r="M81" s="21" t="s">
        <v>1335</v>
      </c>
      <c r="N81" s="21" t="s">
        <v>12</v>
      </c>
      <c r="O81" s="21" t="s">
        <v>1336</v>
      </c>
      <c r="P81" s="21" t="s">
        <v>1279</v>
      </c>
      <c r="Q81" s="21">
        <v>22872</v>
      </c>
      <c r="R81" s="21" t="s">
        <v>87</v>
      </c>
      <c r="S81" s="21" t="s">
        <v>91</v>
      </c>
      <c r="T81" s="21" t="s">
        <v>488</v>
      </c>
      <c r="U81" s="21" t="s">
        <v>1337</v>
      </c>
      <c r="V81" s="21" t="s">
        <v>192</v>
      </c>
      <c r="W81" s="21" t="s">
        <v>91</v>
      </c>
      <c r="X81" s="21" t="s">
        <v>1338</v>
      </c>
      <c r="Y81" s="21" t="s">
        <v>1339</v>
      </c>
      <c r="Z81" s="21" t="s">
        <v>1340</v>
      </c>
      <c r="AA81" s="21" t="s">
        <v>1341</v>
      </c>
      <c r="AB81" s="21" t="s">
        <v>1342</v>
      </c>
      <c r="AC81" s="21" t="s">
        <v>1343</v>
      </c>
      <c r="AD81" s="21" t="s">
        <v>1344</v>
      </c>
      <c r="AE81" s="21" t="s">
        <v>1345</v>
      </c>
      <c r="AF81" s="21" t="s">
        <v>1346</v>
      </c>
      <c r="AG81" s="21" t="s">
        <v>1347</v>
      </c>
      <c r="AH81" s="21" t="s">
        <v>810</v>
      </c>
      <c r="AI81" s="21" t="s">
        <v>142</v>
      </c>
      <c r="AJ81" s="21" t="s">
        <v>1348</v>
      </c>
      <c r="AK81" s="21" t="s">
        <v>144</v>
      </c>
      <c r="AL81" s="21" t="s">
        <v>1349</v>
      </c>
      <c r="AM81" s="21" t="s">
        <v>1350</v>
      </c>
      <c r="AN81" s="21" t="s">
        <v>111</v>
      </c>
      <c r="AO81" s="21" t="s">
        <v>112</v>
      </c>
      <c r="AP81" s="21" t="s">
        <v>111</v>
      </c>
      <c r="AQ81" s="21" t="s">
        <v>1349</v>
      </c>
      <c r="AR81" s="21" t="s">
        <v>1350</v>
      </c>
      <c r="AS81" s="21" t="s">
        <v>113</v>
      </c>
      <c r="AT81" s="21" t="s">
        <v>206</v>
      </c>
      <c r="AU81" s="21" t="s">
        <v>87</v>
      </c>
      <c r="AV81" s="21" t="s">
        <v>206</v>
      </c>
      <c r="AW81" s="21" t="s">
        <v>885</v>
      </c>
      <c r="AX81" s="21" t="s">
        <v>1351</v>
      </c>
      <c r="AY81" s="21" t="s">
        <v>1352</v>
      </c>
      <c r="AZ81" s="21" t="s">
        <v>87</v>
      </c>
      <c r="BA81" s="21" t="s">
        <v>87</v>
      </c>
      <c r="BB81" s="21" t="s">
        <v>87</v>
      </c>
      <c r="BC81" s="21" t="s">
        <v>1353</v>
      </c>
      <c r="BD81" s="21" t="s">
        <v>1354</v>
      </c>
      <c r="BE81" s="21" t="s">
        <v>87</v>
      </c>
      <c r="BF81" s="21" t="s">
        <v>87</v>
      </c>
      <c r="BG81" s="21" t="s">
        <v>87</v>
      </c>
      <c r="BH81" s="21" t="s">
        <v>87</v>
      </c>
      <c r="BI81" s="21" t="s">
        <v>87</v>
      </c>
      <c r="BJ81" s="21" t="s">
        <v>1355</v>
      </c>
      <c r="BK81" s="21" t="s">
        <v>87</v>
      </c>
      <c r="BL81" s="21" t="s">
        <v>118</v>
      </c>
      <c r="BM81" s="21" t="s">
        <v>1356</v>
      </c>
      <c r="BN81" s="23">
        <v>1190.35</v>
      </c>
      <c r="BO81" s="23">
        <v>288.26</v>
      </c>
      <c r="BP81" s="23">
        <v>520</v>
      </c>
      <c r="BQ81" s="23">
        <v>190.456</v>
      </c>
      <c r="BR81" s="23">
        <v>130.9385</v>
      </c>
      <c r="BS81" s="23">
        <v>0</v>
      </c>
      <c r="BT81" s="23">
        <v>2320.0045</v>
      </c>
      <c r="BU81" s="21" t="s">
        <v>120</v>
      </c>
      <c r="BV81" s="21"/>
      <c r="BW81" s="21" t="s">
        <v>184</v>
      </c>
      <c r="BX81" s="21" t="s">
        <v>155</v>
      </c>
      <c r="BY81" t="str">
        <f>VLOOKUP(E:E,出库明细!H:I,2,0)</f>
        <v>顶针不回/滚轮开裂</v>
      </c>
      <c r="BZ81" t="s">
        <v>1357</v>
      </c>
    </row>
    <row r="82" spans="1:78">
      <c r="A82" s="21">
        <v>2509</v>
      </c>
      <c r="B82" s="21">
        <v>2508</v>
      </c>
      <c r="C82" s="21" t="s">
        <v>78</v>
      </c>
      <c r="D82" s="21" t="s">
        <v>185</v>
      </c>
      <c r="E82" s="21" t="s">
        <v>1358</v>
      </c>
      <c r="F82" s="21" t="s">
        <v>81</v>
      </c>
      <c r="G82" s="21" t="s">
        <v>82</v>
      </c>
      <c r="H82" s="21" t="s">
        <v>83</v>
      </c>
      <c r="I82" s="21" t="s">
        <v>1359</v>
      </c>
      <c r="J82" s="21" t="s">
        <v>1360</v>
      </c>
      <c r="K82" s="21" t="s">
        <v>86</v>
      </c>
      <c r="L82" s="21" t="s">
        <v>87</v>
      </c>
      <c r="M82" s="21" t="s">
        <v>129</v>
      </c>
      <c r="N82" s="21" t="s">
        <v>12</v>
      </c>
      <c r="O82" s="21" t="s">
        <v>1361</v>
      </c>
      <c r="P82" s="21" t="s">
        <v>1362</v>
      </c>
      <c r="Q82" s="21">
        <v>82612</v>
      </c>
      <c r="R82" s="21" t="s">
        <v>87</v>
      </c>
      <c r="S82" s="21" t="s">
        <v>91</v>
      </c>
      <c r="T82" s="21" t="s">
        <v>92</v>
      </c>
      <c r="U82" s="21" t="s">
        <v>93</v>
      </c>
      <c r="V82" s="21" t="s">
        <v>132</v>
      </c>
      <c r="W82" s="21" t="s">
        <v>91</v>
      </c>
      <c r="X82" s="21" t="s">
        <v>1363</v>
      </c>
      <c r="Y82" s="21" t="s">
        <v>1145</v>
      </c>
      <c r="Z82" s="21" t="s">
        <v>1364</v>
      </c>
      <c r="AA82" s="21" t="s">
        <v>587</v>
      </c>
      <c r="AB82" s="21" t="s">
        <v>1365</v>
      </c>
      <c r="AC82" s="21" t="s">
        <v>1366</v>
      </c>
      <c r="AD82" s="21" t="s">
        <v>1367</v>
      </c>
      <c r="AE82" s="21" t="s">
        <v>1368</v>
      </c>
      <c r="AF82" s="21" t="s">
        <v>1369</v>
      </c>
      <c r="AG82" s="21" t="s">
        <v>810</v>
      </c>
      <c r="AH82" s="21" t="s">
        <v>810</v>
      </c>
      <c r="AI82" s="21" t="s">
        <v>650</v>
      </c>
      <c r="AJ82" s="21" t="s">
        <v>1370</v>
      </c>
      <c r="AK82" s="21" t="s">
        <v>652</v>
      </c>
      <c r="AL82" s="21" t="s">
        <v>228</v>
      </c>
      <c r="AM82" s="21" t="s">
        <v>229</v>
      </c>
      <c r="AN82" s="21" t="s">
        <v>111</v>
      </c>
      <c r="AO82" s="21" t="s">
        <v>112</v>
      </c>
      <c r="AP82" s="21" t="s">
        <v>111</v>
      </c>
      <c r="AQ82" s="21" t="s">
        <v>228</v>
      </c>
      <c r="AR82" s="21" t="s">
        <v>229</v>
      </c>
      <c r="AS82" s="21" t="s">
        <v>113</v>
      </c>
      <c r="AT82" s="21" t="s">
        <v>574</v>
      </c>
      <c r="AU82" s="21" t="s">
        <v>87</v>
      </c>
      <c r="AV82" s="21" t="s">
        <v>574</v>
      </c>
      <c r="AW82" s="21" t="s">
        <v>885</v>
      </c>
      <c r="AX82" s="21" t="s">
        <v>87</v>
      </c>
      <c r="AY82" s="21" t="s">
        <v>87</v>
      </c>
      <c r="AZ82" s="21" t="s">
        <v>87</v>
      </c>
      <c r="BA82" s="21" t="s">
        <v>87</v>
      </c>
      <c r="BB82" s="21" t="s">
        <v>87</v>
      </c>
      <c r="BC82" s="21" t="s">
        <v>87</v>
      </c>
      <c r="BD82" s="21" t="s">
        <v>151</v>
      </c>
      <c r="BE82" s="21" t="s">
        <v>87</v>
      </c>
      <c r="BF82" s="21" t="s">
        <v>87</v>
      </c>
      <c r="BG82" s="21" t="s">
        <v>87</v>
      </c>
      <c r="BH82" s="21" t="s">
        <v>87</v>
      </c>
      <c r="BI82" s="21" t="s">
        <v>87</v>
      </c>
      <c r="BJ82" s="21" t="s">
        <v>1152</v>
      </c>
      <c r="BK82" s="21" t="s">
        <v>87</v>
      </c>
      <c r="BL82" s="21" t="s">
        <v>118</v>
      </c>
      <c r="BM82" s="21" t="s">
        <v>1371</v>
      </c>
      <c r="BN82" s="23">
        <v>194.18</v>
      </c>
      <c r="BO82" s="23">
        <v>135.66</v>
      </c>
      <c r="BP82" s="23">
        <v>0</v>
      </c>
      <c r="BQ82" s="23">
        <v>31.0688</v>
      </c>
      <c r="BR82" s="23">
        <v>21.3598</v>
      </c>
      <c r="BS82" s="23">
        <v>0</v>
      </c>
      <c r="BT82" s="23">
        <v>382.2686</v>
      </c>
      <c r="BU82" s="21" t="s">
        <v>120</v>
      </c>
      <c r="BV82" s="21"/>
      <c r="BW82" s="21" t="s">
        <v>154</v>
      </c>
      <c r="BX82" s="21" t="s">
        <v>155</v>
      </c>
      <c r="BY82">
        <f>VLOOKUP(E:E,出库明细!H:I,2,0)</f>
        <v>0</v>
      </c>
      <c r="BZ82" t="s">
        <v>123</v>
      </c>
    </row>
    <row r="83" spans="1:78">
      <c r="A83" s="21">
        <v>2509</v>
      </c>
      <c r="B83" s="21">
        <v>2508</v>
      </c>
      <c r="C83" s="21" t="s">
        <v>78</v>
      </c>
      <c r="D83" s="21" t="s">
        <v>185</v>
      </c>
      <c r="E83" s="21" t="s">
        <v>1372</v>
      </c>
      <c r="F83" s="21" t="s">
        <v>81</v>
      </c>
      <c r="G83" s="21" t="s">
        <v>82</v>
      </c>
      <c r="H83" s="21" t="s">
        <v>83</v>
      </c>
      <c r="I83" s="21" t="s">
        <v>1373</v>
      </c>
      <c r="J83" s="21" t="s">
        <v>1374</v>
      </c>
      <c r="K83" s="21" t="s">
        <v>86</v>
      </c>
      <c r="L83" s="21" t="s">
        <v>87</v>
      </c>
      <c r="M83" s="21" t="s">
        <v>417</v>
      </c>
      <c r="N83" s="21" t="s">
        <v>12</v>
      </c>
      <c r="O83" s="21" t="s">
        <v>1034</v>
      </c>
      <c r="P83" s="21" t="s">
        <v>1375</v>
      </c>
      <c r="Q83" s="21">
        <v>141279</v>
      </c>
      <c r="R83" s="21" t="s">
        <v>87</v>
      </c>
      <c r="S83" s="21" t="s">
        <v>91</v>
      </c>
      <c r="T83" s="21" t="s">
        <v>488</v>
      </c>
      <c r="U83" s="21" t="s">
        <v>421</v>
      </c>
      <c r="V83" s="21" t="s">
        <v>164</v>
      </c>
      <c r="W83" s="21" t="s">
        <v>91</v>
      </c>
      <c r="X83" s="21" t="s">
        <v>489</v>
      </c>
      <c r="Y83" s="21" t="s">
        <v>218</v>
      </c>
      <c r="Z83" s="21" t="s">
        <v>1376</v>
      </c>
      <c r="AA83" s="21" t="s">
        <v>196</v>
      </c>
      <c r="AB83" s="21" t="s">
        <v>1377</v>
      </c>
      <c r="AC83" s="21" t="s">
        <v>1378</v>
      </c>
      <c r="AD83" s="21" t="s">
        <v>1379</v>
      </c>
      <c r="AE83" s="21" t="s">
        <v>1380</v>
      </c>
      <c r="AF83" s="21" t="s">
        <v>662</v>
      </c>
      <c r="AG83" s="21" t="s">
        <v>810</v>
      </c>
      <c r="AH83" s="21" t="s">
        <v>810</v>
      </c>
      <c r="AI83" s="21" t="s">
        <v>203</v>
      </c>
      <c r="AJ83" s="21" t="s">
        <v>1381</v>
      </c>
      <c r="AK83" s="21" t="s">
        <v>205</v>
      </c>
      <c r="AL83" s="21" t="s">
        <v>109</v>
      </c>
      <c r="AM83" s="21" t="s">
        <v>110</v>
      </c>
      <c r="AN83" s="21" t="s">
        <v>111</v>
      </c>
      <c r="AO83" s="21" t="s">
        <v>112</v>
      </c>
      <c r="AP83" s="21" t="s">
        <v>111</v>
      </c>
      <c r="AQ83" s="21" t="s">
        <v>109</v>
      </c>
      <c r="AR83" s="21" t="s">
        <v>110</v>
      </c>
      <c r="AS83" s="21" t="s">
        <v>113</v>
      </c>
      <c r="AT83" s="21" t="s">
        <v>574</v>
      </c>
      <c r="AU83" s="21" t="s">
        <v>87</v>
      </c>
      <c r="AV83" s="21" t="s">
        <v>574</v>
      </c>
      <c r="AW83" s="21" t="s">
        <v>207</v>
      </c>
      <c r="AX83" s="21" t="s">
        <v>1382</v>
      </c>
      <c r="AY83" s="21" t="s">
        <v>87</v>
      </c>
      <c r="AZ83" s="21" t="s">
        <v>87</v>
      </c>
      <c r="BA83" s="21" t="s">
        <v>87</v>
      </c>
      <c r="BB83" s="21" t="s">
        <v>87</v>
      </c>
      <c r="BC83" s="21" t="s">
        <v>87</v>
      </c>
      <c r="BD83" s="21" t="s">
        <v>181</v>
      </c>
      <c r="BE83" s="21" t="s">
        <v>87</v>
      </c>
      <c r="BF83" s="21" t="s">
        <v>87</v>
      </c>
      <c r="BG83" s="21" t="s">
        <v>87</v>
      </c>
      <c r="BH83" s="21" t="s">
        <v>87</v>
      </c>
      <c r="BI83" s="21" t="s">
        <v>87</v>
      </c>
      <c r="BJ83" s="21" t="s">
        <v>182</v>
      </c>
      <c r="BK83" s="21" t="s">
        <v>87</v>
      </c>
      <c r="BL83" s="21" t="s">
        <v>118</v>
      </c>
      <c r="BM83" s="21" t="s">
        <v>1383</v>
      </c>
      <c r="BN83" s="23">
        <v>396.34</v>
      </c>
      <c r="BO83" s="23">
        <v>247.38</v>
      </c>
      <c r="BP83" s="23">
        <v>0</v>
      </c>
      <c r="BQ83" s="23">
        <v>63.4144</v>
      </c>
      <c r="BR83" s="23">
        <v>43.5974</v>
      </c>
      <c r="BS83" s="23">
        <v>0</v>
      </c>
      <c r="BT83" s="23">
        <v>750.7318</v>
      </c>
      <c r="BU83" s="21" t="s">
        <v>120</v>
      </c>
      <c r="BV83" s="21"/>
      <c r="BW83" s="21" t="s">
        <v>184</v>
      </c>
      <c r="BX83" s="21" t="s">
        <v>155</v>
      </c>
      <c r="BY83">
        <f>VLOOKUP(E:E,出库明细!H:I,2,0)</f>
        <v>0</v>
      </c>
      <c r="BZ83" t="s">
        <v>123</v>
      </c>
    </row>
    <row r="84" spans="1:78">
      <c r="A84" s="21">
        <v>2509</v>
      </c>
      <c r="B84" s="21">
        <v>2508</v>
      </c>
      <c r="C84" s="21" t="s">
        <v>78</v>
      </c>
      <c r="D84" s="21" t="s">
        <v>413</v>
      </c>
      <c r="E84" s="21" t="s">
        <v>1384</v>
      </c>
      <c r="F84" s="21" t="s">
        <v>81</v>
      </c>
      <c r="G84" s="21" t="s">
        <v>82</v>
      </c>
      <c r="H84" s="21" t="s">
        <v>83</v>
      </c>
      <c r="I84" s="21" t="s">
        <v>1385</v>
      </c>
      <c r="J84" s="21" t="s">
        <v>1386</v>
      </c>
      <c r="K84" s="21" t="s">
        <v>86</v>
      </c>
      <c r="L84" s="21" t="s">
        <v>87</v>
      </c>
      <c r="M84" s="21" t="s">
        <v>161</v>
      </c>
      <c r="N84" s="21" t="s">
        <v>12</v>
      </c>
      <c r="O84" s="21" t="s">
        <v>1387</v>
      </c>
      <c r="P84" s="21" t="s">
        <v>1388</v>
      </c>
      <c r="Q84" s="21">
        <v>40748</v>
      </c>
      <c r="R84" s="21" t="s">
        <v>87</v>
      </c>
      <c r="S84" s="21" t="s">
        <v>91</v>
      </c>
      <c r="T84" s="21" t="s">
        <v>92</v>
      </c>
      <c r="U84" s="21" t="s">
        <v>93</v>
      </c>
      <c r="V84" s="21" t="s">
        <v>164</v>
      </c>
      <c r="W84" s="21" t="s">
        <v>91</v>
      </c>
      <c r="X84" s="21" t="s">
        <v>165</v>
      </c>
      <c r="Y84" s="21" t="s">
        <v>166</v>
      </c>
      <c r="Z84" s="21" t="s">
        <v>1389</v>
      </c>
      <c r="AA84" s="21" t="s">
        <v>445</v>
      </c>
      <c r="AB84" s="21" t="s">
        <v>1390</v>
      </c>
      <c r="AC84" s="21" t="s">
        <v>1391</v>
      </c>
      <c r="AD84" s="21" t="s">
        <v>1392</v>
      </c>
      <c r="AE84" s="21" t="s">
        <v>1393</v>
      </c>
      <c r="AF84" s="21" t="s">
        <v>173</v>
      </c>
      <c r="AG84" s="21" t="s">
        <v>810</v>
      </c>
      <c r="AH84" s="21" t="s">
        <v>810</v>
      </c>
      <c r="AI84" s="21" t="s">
        <v>1394</v>
      </c>
      <c r="AJ84" s="21" t="s">
        <v>1395</v>
      </c>
      <c r="AK84" s="21" t="s">
        <v>1396</v>
      </c>
      <c r="AL84" s="21" t="s">
        <v>1397</v>
      </c>
      <c r="AM84" s="21" t="s">
        <v>1398</v>
      </c>
      <c r="AN84" s="21" t="s">
        <v>111</v>
      </c>
      <c r="AO84" s="21" t="s">
        <v>112</v>
      </c>
      <c r="AP84" s="21" t="s">
        <v>111</v>
      </c>
      <c r="AQ84" s="21" t="s">
        <v>536</v>
      </c>
      <c r="AR84" s="21" t="s">
        <v>319</v>
      </c>
      <c r="AS84" s="21" t="s">
        <v>113</v>
      </c>
      <c r="AT84" s="21" t="s">
        <v>574</v>
      </c>
      <c r="AU84" s="21" t="s">
        <v>87</v>
      </c>
      <c r="AV84" s="21" t="s">
        <v>574</v>
      </c>
      <c r="AW84" s="21" t="s">
        <v>179</v>
      </c>
      <c r="AX84" s="21" t="s">
        <v>87</v>
      </c>
      <c r="AY84" s="21" t="s">
        <v>87</v>
      </c>
      <c r="AZ84" s="21" t="s">
        <v>87</v>
      </c>
      <c r="BA84" s="21" t="s">
        <v>87</v>
      </c>
      <c r="BB84" s="21" t="s">
        <v>87</v>
      </c>
      <c r="BC84" s="21" t="s">
        <v>1399</v>
      </c>
      <c r="BD84" s="21" t="s">
        <v>181</v>
      </c>
      <c r="BE84" s="21" t="s">
        <v>87</v>
      </c>
      <c r="BF84" s="21" t="s">
        <v>87</v>
      </c>
      <c r="BG84" s="21" t="s">
        <v>87</v>
      </c>
      <c r="BH84" s="21" t="s">
        <v>87</v>
      </c>
      <c r="BI84" s="21" t="s">
        <v>87</v>
      </c>
      <c r="BJ84" s="21" t="s">
        <v>182</v>
      </c>
      <c r="BK84" s="21" t="s">
        <v>87</v>
      </c>
      <c r="BL84" s="21" t="s">
        <v>118</v>
      </c>
      <c r="BM84" s="21" t="s">
        <v>1400</v>
      </c>
      <c r="BN84" s="23">
        <v>66.5</v>
      </c>
      <c r="BO84" s="23">
        <v>52.92</v>
      </c>
      <c r="BP84" s="23">
        <v>0</v>
      </c>
      <c r="BQ84" s="23">
        <v>10.64</v>
      </c>
      <c r="BR84" s="23">
        <v>7.315</v>
      </c>
      <c r="BS84" s="23">
        <v>0</v>
      </c>
      <c r="BT84" s="23">
        <v>137.375</v>
      </c>
      <c r="BU84" s="21" t="s">
        <v>120</v>
      </c>
      <c r="BV84" s="21"/>
      <c r="BW84" s="21" t="s">
        <v>184</v>
      </c>
      <c r="BX84" s="21" t="s">
        <v>155</v>
      </c>
      <c r="BY84">
        <f>VLOOKUP(E:E,出库明细!H:I,2,0)</f>
        <v>0</v>
      </c>
      <c r="BZ84" t="s">
        <v>123</v>
      </c>
    </row>
    <row r="85" spans="1:78">
      <c r="A85" s="21">
        <v>2509</v>
      </c>
      <c r="B85" s="21">
        <v>2508</v>
      </c>
      <c r="C85" s="21" t="s">
        <v>78</v>
      </c>
      <c r="D85" s="21" t="s">
        <v>1401</v>
      </c>
      <c r="E85" s="21" t="s">
        <v>1402</v>
      </c>
      <c r="F85" s="21" t="s">
        <v>81</v>
      </c>
      <c r="G85" s="21" t="s">
        <v>126</v>
      </c>
      <c r="H85" s="21" t="s">
        <v>83</v>
      </c>
      <c r="I85" s="21" t="s">
        <v>1403</v>
      </c>
      <c r="J85" s="21" t="s">
        <v>1404</v>
      </c>
      <c r="K85" s="21" t="s">
        <v>86</v>
      </c>
      <c r="L85" s="21" t="s">
        <v>87</v>
      </c>
      <c r="M85" s="21" t="s">
        <v>189</v>
      </c>
      <c r="N85" s="21" t="s">
        <v>12</v>
      </c>
      <c r="O85" s="21" t="s">
        <v>1405</v>
      </c>
      <c r="P85" s="21" t="s">
        <v>141</v>
      </c>
      <c r="Q85" s="21">
        <v>442</v>
      </c>
      <c r="R85" s="21" t="s">
        <v>87</v>
      </c>
      <c r="S85" s="21" t="s">
        <v>91</v>
      </c>
      <c r="T85" s="21" t="s">
        <v>92</v>
      </c>
      <c r="U85" s="21" t="s">
        <v>93</v>
      </c>
      <c r="V85" s="21" t="s">
        <v>192</v>
      </c>
      <c r="W85" s="21" t="s">
        <v>91</v>
      </c>
      <c r="X85" s="21" t="s">
        <v>671</v>
      </c>
      <c r="Y85" s="21" t="s">
        <v>672</v>
      </c>
      <c r="Z85" s="21" t="s">
        <v>1406</v>
      </c>
      <c r="AA85" s="21" t="s">
        <v>1407</v>
      </c>
      <c r="AB85" s="21" t="s">
        <v>1408</v>
      </c>
      <c r="AC85" s="21" t="s">
        <v>1409</v>
      </c>
      <c r="AD85" s="21" t="s">
        <v>1410</v>
      </c>
      <c r="AE85" s="21" t="s">
        <v>1411</v>
      </c>
      <c r="AF85" s="21" t="s">
        <v>1412</v>
      </c>
      <c r="AG85" s="21" t="s">
        <v>515</v>
      </c>
      <c r="AH85" s="21" t="s">
        <v>810</v>
      </c>
      <c r="AI85" s="21" t="s">
        <v>650</v>
      </c>
      <c r="AJ85" s="21" t="s">
        <v>1413</v>
      </c>
      <c r="AK85" s="21" t="s">
        <v>652</v>
      </c>
      <c r="AL85" s="21" t="s">
        <v>228</v>
      </c>
      <c r="AM85" s="21" t="s">
        <v>229</v>
      </c>
      <c r="AN85" s="21" t="s">
        <v>111</v>
      </c>
      <c r="AO85" s="21" t="s">
        <v>112</v>
      </c>
      <c r="AP85" s="21" t="s">
        <v>111</v>
      </c>
      <c r="AQ85" s="21" t="s">
        <v>228</v>
      </c>
      <c r="AR85" s="21" t="s">
        <v>229</v>
      </c>
      <c r="AS85" s="21" t="s">
        <v>113</v>
      </c>
      <c r="AT85" s="21" t="s">
        <v>104</v>
      </c>
      <c r="AU85" s="21" t="s">
        <v>87</v>
      </c>
      <c r="AV85" s="21" t="s">
        <v>104</v>
      </c>
      <c r="AW85" s="21" t="s">
        <v>207</v>
      </c>
      <c r="AX85" s="21" t="s">
        <v>87</v>
      </c>
      <c r="AY85" s="21" t="s">
        <v>1414</v>
      </c>
      <c r="AZ85" s="21" t="s">
        <v>87</v>
      </c>
      <c r="BA85" s="21" t="s">
        <v>87</v>
      </c>
      <c r="BB85" s="21" t="s">
        <v>87</v>
      </c>
      <c r="BC85" s="21" t="s">
        <v>87</v>
      </c>
      <c r="BD85" s="21" t="s">
        <v>325</v>
      </c>
      <c r="BE85" s="21" t="s">
        <v>87</v>
      </c>
      <c r="BF85" s="21" t="s">
        <v>87</v>
      </c>
      <c r="BG85" s="21" t="s">
        <v>87</v>
      </c>
      <c r="BH85" s="21" t="s">
        <v>87</v>
      </c>
      <c r="BI85" s="21" t="s">
        <v>87</v>
      </c>
      <c r="BJ85" s="21" t="s">
        <v>209</v>
      </c>
      <c r="BK85" s="21" t="s">
        <v>87</v>
      </c>
      <c r="BL85" s="21" t="s">
        <v>118</v>
      </c>
      <c r="BM85" s="21" t="s">
        <v>1415</v>
      </c>
      <c r="BN85" s="23">
        <v>194.18</v>
      </c>
      <c r="BO85" s="23">
        <v>135.66</v>
      </c>
      <c r="BP85" s="23">
        <v>138</v>
      </c>
      <c r="BQ85" s="23">
        <v>31.0688</v>
      </c>
      <c r="BR85" s="23">
        <v>21.3598</v>
      </c>
      <c r="BS85" s="23">
        <v>0</v>
      </c>
      <c r="BT85" s="23">
        <v>520.2686</v>
      </c>
      <c r="BU85" s="21" t="s">
        <v>120</v>
      </c>
      <c r="BV85" s="21"/>
      <c r="BW85" s="21" t="s">
        <v>121</v>
      </c>
      <c r="BX85" s="21" t="s">
        <v>155</v>
      </c>
      <c r="BY85">
        <f>VLOOKUP(E:E,出库明细!H:I,2,0)</f>
        <v>0</v>
      </c>
      <c r="BZ85" t="s">
        <v>123</v>
      </c>
    </row>
    <row r="86" spans="1:78">
      <c r="A86" s="21">
        <v>2509</v>
      </c>
      <c r="B86" s="21">
        <v>2508</v>
      </c>
      <c r="C86" s="21" t="s">
        <v>78</v>
      </c>
      <c r="D86" s="21" t="s">
        <v>185</v>
      </c>
      <c r="E86" s="21" t="s">
        <v>1416</v>
      </c>
      <c r="F86" s="21" t="s">
        <v>81</v>
      </c>
      <c r="G86" s="21" t="s">
        <v>82</v>
      </c>
      <c r="H86" s="21" t="s">
        <v>83</v>
      </c>
      <c r="I86" s="21" t="s">
        <v>1417</v>
      </c>
      <c r="J86" s="21" t="s">
        <v>1418</v>
      </c>
      <c r="K86" s="21" t="s">
        <v>86</v>
      </c>
      <c r="L86" s="21" t="s">
        <v>87</v>
      </c>
      <c r="M86" s="21" t="s">
        <v>189</v>
      </c>
      <c r="N86" s="21" t="s">
        <v>12</v>
      </c>
      <c r="O86" s="21" t="s">
        <v>1419</v>
      </c>
      <c r="P86" s="21" t="s">
        <v>1420</v>
      </c>
      <c r="Q86" s="21">
        <v>145975</v>
      </c>
      <c r="R86" s="21" t="s">
        <v>87</v>
      </c>
      <c r="S86" s="21" t="s">
        <v>91</v>
      </c>
      <c r="T86" s="21" t="s">
        <v>92</v>
      </c>
      <c r="U86" s="21" t="s">
        <v>93</v>
      </c>
      <c r="V86" s="21" t="s">
        <v>192</v>
      </c>
      <c r="W86" s="21" t="s">
        <v>91</v>
      </c>
      <c r="X86" s="21" t="s">
        <v>193</v>
      </c>
      <c r="Y86" s="21" t="s">
        <v>194</v>
      </c>
      <c r="Z86" s="21" t="s">
        <v>1421</v>
      </c>
      <c r="AA86" s="21" t="s">
        <v>196</v>
      </c>
      <c r="AB86" s="21" t="s">
        <v>717</v>
      </c>
      <c r="AC86" s="21" t="s">
        <v>718</v>
      </c>
      <c r="AD86" s="21" t="s">
        <v>719</v>
      </c>
      <c r="AE86" s="21" t="s">
        <v>1422</v>
      </c>
      <c r="AF86" s="21" t="s">
        <v>201</v>
      </c>
      <c r="AG86" s="21" t="s">
        <v>515</v>
      </c>
      <c r="AH86" s="21" t="s">
        <v>810</v>
      </c>
      <c r="AI86" s="21" t="s">
        <v>142</v>
      </c>
      <c r="AJ86" s="21" t="s">
        <v>1423</v>
      </c>
      <c r="AK86" s="21" t="s">
        <v>144</v>
      </c>
      <c r="AL86" s="21" t="s">
        <v>249</v>
      </c>
      <c r="AM86" s="21" t="s">
        <v>146</v>
      </c>
      <c r="AN86" s="21" t="s">
        <v>111</v>
      </c>
      <c r="AO86" s="21" t="s">
        <v>112</v>
      </c>
      <c r="AP86" s="21" t="s">
        <v>111</v>
      </c>
      <c r="AQ86" s="21" t="s">
        <v>249</v>
      </c>
      <c r="AR86" s="21" t="s">
        <v>146</v>
      </c>
      <c r="AS86" s="21" t="s">
        <v>113</v>
      </c>
      <c r="AT86" s="21" t="s">
        <v>574</v>
      </c>
      <c r="AU86" s="21" t="s">
        <v>87</v>
      </c>
      <c r="AV86" s="21" t="s">
        <v>574</v>
      </c>
      <c r="AW86" s="21" t="s">
        <v>207</v>
      </c>
      <c r="AX86" s="21" t="s">
        <v>1424</v>
      </c>
      <c r="AY86" s="21" t="s">
        <v>87</v>
      </c>
      <c r="AZ86" s="21" t="s">
        <v>87</v>
      </c>
      <c r="BA86" s="21" t="s">
        <v>87</v>
      </c>
      <c r="BB86" s="21" t="s">
        <v>87</v>
      </c>
      <c r="BC86" s="21" t="s">
        <v>1425</v>
      </c>
      <c r="BD86" s="21" t="s">
        <v>208</v>
      </c>
      <c r="BE86" s="21" t="s">
        <v>87</v>
      </c>
      <c r="BF86" s="21" t="s">
        <v>87</v>
      </c>
      <c r="BG86" s="21" t="s">
        <v>87</v>
      </c>
      <c r="BH86" s="21" t="s">
        <v>87</v>
      </c>
      <c r="BI86" s="21" t="s">
        <v>87</v>
      </c>
      <c r="BJ86" s="21" t="s">
        <v>209</v>
      </c>
      <c r="BK86" s="21" t="s">
        <v>87</v>
      </c>
      <c r="BL86" s="21" t="s">
        <v>118</v>
      </c>
      <c r="BM86" s="21" t="s">
        <v>724</v>
      </c>
      <c r="BN86" s="23">
        <v>1471.91</v>
      </c>
      <c r="BO86" s="23">
        <v>231.42</v>
      </c>
      <c r="BP86" s="23">
        <v>0</v>
      </c>
      <c r="BQ86" s="23">
        <v>235.5056</v>
      </c>
      <c r="BR86" s="23">
        <v>161.9101</v>
      </c>
      <c r="BS86" s="23">
        <v>0</v>
      </c>
      <c r="BT86" s="23">
        <v>2100.7457</v>
      </c>
      <c r="BU86" s="21" t="s">
        <v>120</v>
      </c>
      <c r="BV86" s="21"/>
      <c r="BW86" s="21" t="s">
        <v>121</v>
      </c>
      <c r="BX86" s="21" t="s">
        <v>155</v>
      </c>
      <c r="BY86" t="str">
        <f>VLOOKUP(E:E,出库明细!H:I,2,0)</f>
        <v>气囊漏气</v>
      </c>
      <c r="BZ86" t="s">
        <v>123</v>
      </c>
    </row>
    <row r="87" spans="1:78">
      <c r="A87" s="21">
        <v>2509</v>
      </c>
      <c r="B87" s="21">
        <v>2508</v>
      </c>
      <c r="C87" s="21" t="s">
        <v>78</v>
      </c>
      <c r="D87" s="21" t="s">
        <v>560</v>
      </c>
      <c r="E87" s="21" t="s">
        <v>1426</v>
      </c>
      <c r="F87" s="21" t="s">
        <v>81</v>
      </c>
      <c r="G87" s="21" t="s">
        <v>82</v>
      </c>
      <c r="H87" s="21" t="s">
        <v>83</v>
      </c>
      <c r="I87" s="21" t="s">
        <v>1427</v>
      </c>
      <c r="J87" s="21" t="s">
        <v>1428</v>
      </c>
      <c r="K87" s="21" t="s">
        <v>86</v>
      </c>
      <c r="L87" s="21" t="s">
        <v>87</v>
      </c>
      <c r="M87" s="21" t="s">
        <v>1429</v>
      </c>
      <c r="N87" s="21" t="s">
        <v>12</v>
      </c>
      <c r="O87" s="21" t="s">
        <v>1430</v>
      </c>
      <c r="P87" s="21" t="s">
        <v>1431</v>
      </c>
      <c r="Q87" s="21">
        <v>17432</v>
      </c>
      <c r="R87" s="21" t="s">
        <v>87</v>
      </c>
      <c r="S87" s="21" t="s">
        <v>91</v>
      </c>
      <c r="T87" s="21" t="s">
        <v>488</v>
      </c>
      <c r="U87" s="21" t="s">
        <v>628</v>
      </c>
      <c r="V87" s="21" t="s">
        <v>1432</v>
      </c>
      <c r="W87" s="21" t="s">
        <v>91</v>
      </c>
      <c r="X87" s="21" t="s">
        <v>1433</v>
      </c>
      <c r="Y87" s="21" t="s">
        <v>1434</v>
      </c>
      <c r="Z87" s="21" t="s">
        <v>1435</v>
      </c>
      <c r="AA87" s="21" t="s">
        <v>1436</v>
      </c>
      <c r="AB87" s="21" t="s">
        <v>1437</v>
      </c>
      <c r="AC87" s="21" t="s">
        <v>1438</v>
      </c>
      <c r="AD87" s="21" t="s">
        <v>1439</v>
      </c>
      <c r="AE87" s="21" t="s">
        <v>1440</v>
      </c>
      <c r="AF87" s="21" t="s">
        <v>1441</v>
      </c>
      <c r="AG87" s="21" t="s">
        <v>515</v>
      </c>
      <c r="AH87" s="21" t="s">
        <v>810</v>
      </c>
      <c r="AI87" s="21" t="s">
        <v>203</v>
      </c>
      <c r="AJ87" s="21" t="s">
        <v>1442</v>
      </c>
      <c r="AK87" s="21" t="s">
        <v>205</v>
      </c>
      <c r="AL87" s="21" t="s">
        <v>1443</v>
      </c>
      <c r="AM87" s="21" t="s">
        <v>1444</v>
      </c>
      <c r="AN87" s="21" t="s">
        <v>111</v>
      </c>
      <c r="AO87" s="21" t="s">
        <v>112</v>
      </c>
      <c r="AP87" s="21" t="s">
        <v>111</v>
      </c>
      <c r="AQ87" s="21" t="s">
        <v>1443</v>
      </c>
      <c r="AR87" s="21" t="s">
        <v>1444</v>
      </c>
      <c r="AS87" s="21" t="s">
        <v>113</v>
      </c>
      <c r="AT87" s="21" t="s">
        <v>478</v>
      </c>
      <c r="AU87" s="21" t="s">
        <v>87</v>
      </c>
      <c r="AV87" s="21" t="s">
        <v>478</v>
      </c>
      <c r="AW87" s="21" t="s">
        <v>207</v>
      </c>
      <c r="AX87" s="21" t="s">
        <v>1445</v>
      </c>
      <c r="AY87" s="21" t="s">
        <v>87</v>
      </c>
      <c r="AZ87" s="21" t="s">
        <v>87</v>
      </c>
      <c r="BA87" s="21" t="s">
        <v>87</v>
      </c>
      <c r="BB87" s="21" t="s">
        <v>87</v>
      </c>
      <c r="BC87" s="21" t="s">
        <v>87</v>
      </c>
      <c r="BD87" s="21" t="s">
        <v>1446</v>
      </c>
      <c r="BE87" s="21" t="s">
        <v>87</v>
      </c>
      <c r="BF87" s="21" t="s">
        <v>87</v>
      </c>
      <c r="BG87" s="21" t="s">
        <v>87</v>
      </c>
      <c r="BH87" s="21" t="s">
        <v>87</v>
      </c>
      <c r="BI87" s="21" t="s">
        <v>87</v>
      </c>
      <c r="BJ87" s="21" t="s">
        <v>1447</v>
      </c>
      <c r="BK87" s="21" t="s">
        <v>87</v>
      </c>
      <c r="BL87" s="21" t="s">
        <v>118</v>
      </c>
      <c r="BM87" s="21" t="s">
        <v>1448</v>
      </c>
      <c r="BN87" s="23">
        <v>749.85</v>
      </c>
      <c r="BO87" s="23">
        <v>247.38</v>
      </c>
      <c r="BP87" s="23">
        <v>0</v>
      </c>
      <c r="BQ87" s="23">
        <v>119.976</v>
      </c>
      <c r="BR87" s="23">
        <v>82.4835</v>
      </c>
      <c r="BS87" s="23">
        <v>0</v>
      </c>
      <c r="BT87" s="23">
        <v>1199.6895</v>
      </c>
      <c r="BU87" s="21" t="s">
        <v>120</v>
      </c>
      <c r="BV87" s="21"/>
      <c r="BW87" s="21" t="s">
        <v>184</v>
      </c>
      <c r="BX87" s="21" t="s">
        <v>155</v>
      </c>
      <c r="BY87">
        <f>VLOOKUP(E:E,出库明细!H:I,2,0)</f>
        <v>0</v>
      </c>
      <c r="BZ87" t="s">
        <v>123</v>
      </c>
    </row>
    <row r="88" spans="1:78">
      <c r="A88" s="21">
        <v>2509</v>
      </c>
      <c r="B88" s="21">
        <v>2508</v>
      </c>
      <c r="C88" s="21" t="s">
        <v>78</v>
      </c>
      <c r="D88" s="21" t="s">
        <v>860</v>
      </c>
      <c r="E88" s="21" t="s">
        <v>1449</v>
      </c>
      <c r="F88" s="21" t="s">
        <v>81</v>
      </c>
      <c r="G88" s="21" t="s">
        <v>126</v>
      </c>
      <c r="H88" s="21" t="s">
        <v>83</v>
      </c>
      <c r="I88" s="21" t="s">
        <v>1450</v>
      </c>
      <c r="J88" s="21" t="s">
        <v>1451</v>
      </c>
      <c r="K88" s="21" t="s">
        <v>86</v>
      </c>
      <c r="L88" s="21" t="s">
        <v>87</v>
      </c>
      <c r="M88" s="21" t="s">
        <v>189</v>
      </c>
      <c r="N88" s="21" t="s">
        <v>12</v>
      </c>
      <c r="O88" s="21" t="s">
        <v>1452</v>
      </c>
      <c r="P88" s="21" t="s">
        <v>1453</v>
      </c>
      <c r="Q88" s="21">
        <v>48538</v>
      </c>
      <c r="R88" s="21" t="s">
        <v>87</v>
      </c>
      <c r="S88" s="21" t="s">
        <v>91</v>
      </c>
      <c r="T88" s="21" t="s">
        <v>92</v>
      </c>
      <c r="U88" s="21" t="s">
        <v>93</v>
      </c>
      <c r="V88" s="21" t="s">
        <v>192</v>
      </c>
      <c r="W88" s="21" t="s">
        <v>91</v>
      </c>
      <c r="X88" s="21" t="s">
        <v>193</v>
      </c>
      <c r="Y88" s="21" t="s">
        <v>194</v>
      </c>
      <c r="Z88" s="21" t="s">
        <v>1454</v>
      </c>
      <c r="AA88" s="21" t="s">
        <v>866</v>
      </c>
      <c r="AB88" s="21" t="s">
        <v>1455</v>
      </c>
      <c r="AC88" s="21" t="s">
        <v>1456</v>
      </c>
      <c r="AD88" s="21" t="s">
        <v>1457</v>
      </c>
      <c r="AE88" s="21" t="s">
        <v>1458</v>
      </c>
      <c r="AF88" s="21" t="s">
        <v>703</v>
      </c>
      <c r="AG88" s="21" t="s">
        <v>1314</v>
      </c>
      <c r="AH88" s="21" t="s">
        <v>810</v>
      </c>
      <c r="AI88" s="21" t="s">
        <v>704</v>
      </c>
      <c r="AJ88" s="21" t="s">
        <v>1459</v>
      </c>
      <c r="AK88" s="21" t="s">
        <v>706</v>
      </c>
      <c r="AL88" s="21" t="s">
        <v>109</v>
      </c>
      <c r="AM88" s="21" t="s">
        <v>110</v>
      </c>
      <c r="AN88" s="21" t="s">
        <v>111</v>
      </c>
      <c r="AO88" s="21" t="s">
        <v>112</v>
      </c>
      <c r="AP88" s="21" t="s">
        <v>111</v>
      </c>
      <c r="AQ88" s="21" t="s">
        <v>109</v>
      </c>
      <c r="AR88" s="21" t="s">
        <v>110</v>
      </c>
      <c r="AS88" s="21" t="s">
        <v>402</v>
      </c>
      <c r="AT88" s="21" t="s">
        <v>574</v>
      </c>
      <c r="AU88" s="21" t="s">
        <v>87</v>
      </c>
      <c r="AV88" s="21" t="s">
        <v>574</v>
      </c>
      <c r="AW88" s="21" t="s">
        <v>179</v>
      </c>
      <c r="AX88" s="21" t="s">
        <v>87</v>
      </c>
      <c r="AY88" s="21" t="s">
        <v>1460</v>
      </c>
      <c r="AZ88" s="21" t="s">
        <v>87</v>
      </c>
      <c r="BA88" s="21" t="s">
        <v>87</v>
      </c>
      <c r="BB88" s="21" t="s">
        <v>87</v>
      </c>
      <c r="BC88" s="21" t="s">
        <v>1461</v>
      </c>
      <c r="BD88" s="21" t="s">
        <v>384</v>
      </c>
      <c r="BE88" s="21" t="s">
        <v>87</v>
      </c>
      <c r="BF88" s="21" t="s">
        <v>87</v>
      </c>
      <c r="BG88" s="21" t="s">
        <v>87</v>
      </c>
      <c r="BH88" s="21" t="s">
        <v>87</v>
      </c>
      <c r="BI88" s="21" t="s">
        <v>87</v>
      </c>
      <c r="BJ88" s="21" t="s">
        <v>182</v>
      </c>
      <c r="BK88" s="21" t="s">
        <v>87</v>
      </c>
      <c r="BL88" s="21" t="s">
        <v>118</v>
      </c>
      <c r="BM88" s="21" t="s">
        <v>1462</v>
      </c>
      <c r="BN88" s="23">
        <v>396.34</v>
      </c>
      <c r="BO88" s="23">
        <v>149.94</v>
      </c>
      <c r="BP88" s="23">
        <v>438</v>
      </c>
      <c r="BQ88" s="23">
        <v>63.4144</v>
      </c>
      <c r="BR88" s="23">
        <v>43.5974</v>
      </c>
      <c r="BS88" s="23">
        <v>0</v>
      </c>
      <c r="BT88" s="23">
        <v>1091.2918</v>
      </c>
      <c r="BU88" s="21" t="s">
        <v>120</v>
      </c>
      <c r="BV88" s="21"/>
      <c r="BW88" s="21" t="s">
        <v>121</v>
      </c>
      <c r="BX88" s="21" t="s">
        <v>155</v>
      </c>
      <c r="BY88">
        <f>VLOOKUP(E:E,出库明细!H:I,2,0)</f>
        <v>0</v>
      </c>
      <c r="BZ88" t="s">
        <v>123</v>
      </c>
    </row>
    <row r="89" spans="1:78">
      <c r="A89" s="21">
        <v>2509</v>
      </c>
      <c r="B89" s="21">
        <v>2508</v>
      </c>
      <c r="C89" s="21" t="s">
        <v>78</v>
      </c>
      <c r="D89" s="21" t="s">
        <v>157</v>
      </c>
      <c r="E89" s="21" t="s">
        <v>1463</v>
      </c>
      <c r="F89" s="21" t="s">
        <v>81</v>
      </c>
      <c r="G89" s="21" t="s">
        <v>82</v>
      </c>
      <c r="H89" s="21" t="s">
        <v>83</v>
      </c>
      <c r="I89" s="21" t="s">
        <v>1464</v>
      </c>
      <c r="J89" s="21" t="s">
        <v>1465</v>
      </c>
      <c r="K89" s="21" t="s">
        <v>86</v>
      </c>
      <c r="L89" s="21" t="s">
        <v>87</v>
      </c>
      <c r="M89" s="21" t="s">
        <v>1143</v>
      </c>
      <c r="N89" s="21" t="s">
        <v>12</v>
      </c>
      <c r="O89" s="21" t="s">
        <v>670</v>
      </c>
      <c r="P89" s="21" t="s">
        <v>1144</v>
      </c>
      <c r="Q89" s="21">
        <v>28753</v>
      </c>
      <c r="R89" s="21" t="s">
        <v>87</v>
      </c>
      <c r="S89" s="21" t="s">
        <v>91</v>
      </c>
      <c r="T89" s="21" t="s">
        <v>488</v>
      </c>
      <c r="U89" s="21" t="s">
        <v>628</v>
      </c>
      <c r="V89" s="21" t="s">
        <v>192</v>
      </c>
      <c r="W89" s="21" t="s">
        <v>91</v>
      </c>
      <c r="X89" s="21" t="s">
        <v>87</v>
      </c>
      <c r="Y89" s="21" t="s">
        <v>1145</v>
      </c>
      <c r="Z89" s="21" t="s">
        <v>1466</v>
      </c>
      <c r="AA89" s="21" t="s">
        <v>510</v>
      </c>
      <c r="AB89" s="21" t="s">
        <v>732</v>
      </c>
      <c r="AC89" s="21" t="s">
        <v>733</v>
      </c>
      <c r="AD89" s="21" t="s">
        <v>734</v>
      </c>
      <c r="AE89" s="21" t="s">
        <v>735</v>
      </c>
      <c r="AF89" s="21" t="s">
        <v>1147</v>
      </c>
      <c r="AG89" s="21" t="s">
        <v>1467</v>
      </c>
      <c r="AH89" s="21" t="s">
        <v>515</v>
      </c>
      <c r="AI89" s="21" t="s">
        <v>1468</v>
      </c>
      <c r="AJ89" s="21" t="s">
        <v>1469</v>
      </c>
      <c r="AK89" s="21" t="s">
        <v>1470</v>
      </c>
      <c r="AL89" s="21" t="s">
        <v>432</v>
      </c>
      <c r="AM89" s="21" t="s">
        <v>433</v>
      </c>
      <c r="AN89" s="21" t="s">
        <v>111</v>
      </c>
      <c r="AO89" s="21" t="s">
        <v>112</v>
      </c>
      <c r="AP89" s="21" t="s">
        <v>111</v>
      </c>
      <c r="AQ89" s="21" t="s">
        <v>432</v>
      </c>
      <c r="AR89" s="21" t="s">
        <v>433</v>
      </c>
      <c r="AS89" s="21" t="s">
        <v>113</v>
      </c>
      <c r="AT89" s="21" t="s">
        <v>104</v>
      </c>
      <c r="AU89" s="21" t="s">
        <v>87</v>
      </c>
      <c r="AV89" s="21" t="s">
        <v>104</v>
      </c>
      <c r="AW89" s="21" t="s">
        <v>179</v>
      </c>
      <c r="AX89" s="21" t="s">
        <v>87</v>
      </c>
      <c r="AY89" s="21" t="s">
        <v>87</v>
      </c>
      <c r="AZ89" s="21" t="s">
        <v>87</v>
      </c>
      <c r="BA89" s="21" t="s">
        <v>87</v>
      </c>
      <c r="BB89" s="21" t="s">
        <v>87</v>
      </c>
      <c r="BC89" s="21" t="s">
        <v>913</v>
      </c>
      <c r="BD89" s="21" t="s">
        <v>1151</v>
      </c>
      <c r="BE89" s="21" t="s">
        <v>87</v>
      </c>
      <c r="BF89" s="21" t="s">
        <v>87</v>
      </c>
      <c r="BG89" s="21" t="s">
        <v>87</v>
      </c>
      <c r="BH89" s="21" t="s">
        <v>87</v>
      </c>
      <c r="BI89" s="21" t="s">
        <v>87</v>
      </c>
      <c r="BJ89" s="21" t="s">
        <v>1152</v>
      </c>
      <c r="BK89" s="21" t="s">
        <v>87</v>
      </c>
      <c r="BL89" s="21" t="s">
        <v>118</v>
      </c>
      <c r="BM89" s="21" t="s">
        <v>741</v>
      </c>
      <c r="BN89" s="23">
        <v>0</v>
      </c>
      <c r="BO89" s="23">
        <v>282.1</v>
      </c>
      <c r="BP89" s="23">
        <v>0</v>
      </c>
      <c r="BQ89" s="23">
        <v>0</v>
      </c>
      <c r="BR89" s="23">
        <v>0</v>
      </c>
      <c r="BS89" s="23">
        <v>0</v>
      </c>
      <c r="BT89" s="23">
        <v>282.1</v>
      </c>
      <c r="BU89" s="21" t="s">
        <v>120</v>
      </c>
      <c r="BV89" s="21"/>
      <c r="BW89" s="21" t="s">
        <v>154</v>
      </c>
      <c r="BX89" s="21" t="s">
        <v>155</v>
      </c>
      <c r="BY89" t="e">
        <f>VLOOKUP(E:E,出库明细!H:I,2,0)</f>
        <v>#N/A</v>
      </c>
      <c r="BZ89" t="s">
        <v>123</v>
      </c>
    </row>
    <row r="90" spans="1:78">
      <c r="A90" s="21">
        <v>2509</v>
      </c>
      <c r="B90" s="21">
        <v>2508</v>
      </c>
      <c r="C90" s="21" t="s">
        <v>78</v>
      </c>
      <c r="D90" s="21" t="s">
        <v>560</v>
      </c>
      <c r="E90" s="21" t="s">
        <v>1471</v>
      </c>
      <c r="F90" s="21" t="s">
        <v>81</v>
      </c>
      <c r="G90" s="21" t="s">
        <v>82</v>
      </c>
      <c r="H90" s="21" t="s">
        <v>83</v>
      </c>
      <c r="I90" s="21" t="s">
        <v>1472</v>
      </c>
      <c r="J90" s="21" t="s">
        <v>1473</v>
      </c>
      <c r="K90" s="21" t="s">
        <v>86</v>
      </c>
      <c r="L90" s="21" t="s">
        <v>87</v>
      </c>
      <c r="M90" s="21" t="s">
        <v>161</v>
      </c>
      <c r="N90" s="21" t="s">
        <v>12</v>
      </c>
      <c r="O90" s="21" t="s">
        <v>1219</v>
      </c>
      <c r="P90" s="21" t="s">
        <v>1474</v>
      </c>
      <c r="Q90" s="21">
        <v>82683</v>
      </c>
      <c r="R90" s="21" t="s">
        <v>87</v>
      </c>
      <c r="S90" s="21" t="s">
        <v>91</v>
      </c>
      <c r="T90" s="21" t="s">
        <v>92</v>
      </c>
      <c r="U90" s="21" t="s">
        <v>93</v>
      </c>
      <c r="V90" s="21" t="s">
        <v>164</v>
      </c>
      <c r="W90" s="21" t="s">
        <v>91</v>
      </c>
      <c r="X90" s="21" t="s">
        <v>165</v>
      </c>
      <c r="Y90" s="21" t="s">
        <v>166</v>
      </c>
      <c r="Z90" s="21" t="s">
        <v>1475</v>
      </c>
      <c r="AA90" s="21" t="s">
        <v>568</v>
      </c>
      <c r="AB90" s="21" t="s">
        <v>1476</v>
      </c>
      <c r="AC90" s="21" t="s">
        <v>1477</v>
      </c>
      <c r="AD90" s="21" t="s">
        <v>1478</v>
      </c>
      <c r="AE90" s="21" t="s">
        <v>1479</v>
      </c>
      <c r="AF90" s="21" t="s">
        <v>173</v>
      </c>
      <c r="AG90" s="21" t="s">
        <v>1087</v>
      </c>
      <c r="AH90" s="21" t="s">
        <v>515</v>
      </c>
      <c r="AI90" s="21" t="s">
        <v>175</v>
      </c>
      <c r="AJ90" s="21" t="s">
        <v>1480</v>
      </c>
      <c r="AK90" s="21" t="s">
        <v>177</v>
      </c>
      <c r="AL90" s="21" t="s">
        <v>109</v>
      </c>
      <c r="AM90" s="21" t="s">
        <v>110</v>
      </c>
      <c r="AN90" s="21" t="s">
        <v>111</v>
      </c>
      <c r="AO90" s="21" t="s">
        <v>112</v>
      </c>
      <c r="AP90" s="21" t="s">
        <v>111</v>
      </c>
      <c r="AQ90" s="21" t="s">
        <v>109</v>
      </c>
      <c r="AR90" s="21" t="s">
        <v>110</v>
      </c>
      <c r="AS90" s="21" t="s">
        <v>113</v>
      </c>
      <c r="AT90" s="21" t="s">
        <v>649</v>
      </c>
      <c r="AU90" s="21" t="s">
        <v>87</v>
      </c>
      <c r="AV90" s="21" t="s">
        <v>649</v>
      </c>
      <c r="AW90" s="21" t="s">
        <v>231</v>
      </c>
      <c r="AX90" s="21" t="s">
        <v>87</v>
      </c>
      <c r="AY90" s="21" t="s">
        <v>87</v>
      </c>
      <c r="AZ90" s="21" t="s">
        <v>87</v>
      </c>
      <c r="BA90" s="21" t="s">
        <v>87</v>
      </c>
      <c r="BB90" s="21" t="s">
        <v>87</v>
      </c>
      <c r="BC90" s="21" t="s">
        <v>87</v>
      </c>
      <c r="BD90" s="21" t="s">
        <v>181</v>
      </c>
      <c r="BE90" s="21" t="s">
        <v>87</v>
      </c>
      <c r="BF90" s="21" t="s">
        <v>87</v>
      </c>
      <c r="BG90" s="21" t="s">
        <v>87</v>
      </c>
      <c r="BH90" s="21" t="s">
        <v>87</v>
      </c>
      <c r="BI90" s="21" t="s">
        <v>87</v>
      </c>
      <c r="BJ90" s="21" t="s">
        <v>182</v>
      </c>
      <c r="BK90" s="21" t="s">
        <v>87</v>
      </c>
      <c r="BL90" s="21" t="s">
        <v>118</v>
      </c>
      <c r="BM90" s="21" t="s">
        <v>1481</v>
      </c>
      <c r="BN90" s="23">
        <v>396.34</v>
      </c>
      <c r="BO90" s="23">
        <v>135.66</v>
      </c>
      <c r="BP90" s="23">
        <v>0</v>
      </c>
      <c r="BQ90" s="23">
        <v>63.4144</v>
      </c>
      <c r="BR90" s="23">
        <v>43.5974</v>
      </c>
      <c r="BS90" s="23">
        <v>0</v>
      </c>
      <c r="BT90" s="23">
        <v>639.0118</v>
      </c>
      <c r="BU90" s="21" t="s">
        <v>120</v>
      </c>
      <c r="BV90" s="21"/>
      <c r="BW90" s="21" t="s">
        <v>184</v>
      </c>
      <c r="BX90" s="21" t="s">
        <v>155</v>
      </c>
      <c r="BY90">
        <f>VLOOKUP(E:E,出库明细!H:I,2,0)</f>
        <v>0</v>
      </c>
      <c r="BZ90" t="s">
        <v>123</v>
      </c>
    </row>
    <row r="91" spans="1:78">
      <c r="A91" s="21">
        <v>2509</v>
      </c>
      <c r="B91" s="21">
        <v>2508</v>
      </c>
      <c r="C91" s="21" t="s">
        <v>78</v>
      </c>
      <c r="D91" s="21" t="s">
        <v>185</v>
      </c>
      <c r="E91" s="21" t="s">
        <v>1482</v>
      </c>
      <c r="F91" s="21" t="s">
        <v>81</v>
      </c>
      <c r="G91" s="21" t="s">
        <v>82</v>
      </c>
      <c r="H91" s="21" t="s">
        <v>83</v>
      </c>
      <c r="I91" s="21" t="s">
        <v>1483</v>
      </c>
      <c r="J91" s="21" t="s">
        <v>1484</v>
      </c>
      <c r="K91" s="21" t="s">
        <v>86</v>
      </c>
      <c r="L91" s="21" t="s">
        <v>87</v>
      </c>
      <c r="M91" s="21" t="s">
        <v>189</v>
      </c>
      <c r="N91" s="21" t="s">
        <v>12</v>
      </c>
      <c r="O91" s="21" t="s">
        <v>1419</v>
      </c>
      <c r="P91" s="21" t="s">
        <v>130</v>
      </c>
      <c r="Q91" s="21">
        <v>222802</v>
      </c>
      <c r="R91" s="21" t="s">
        <v>87</v>
      </c>
      <c r="S91" s="21" t="s">
        <v>91</v>
      </c>
      <c r="T91" s="21" t="s">
        <v>92</v>
      </c>
      <c r="U91" s="21" t="s">
        <v>93</v>
      </c>
      <c r="V91" s="21" t="s">
        <v>192</v>
      </c>
      <c r="W91" s="21" t="s">
        <v>91</v>
      </c>
      <c r="X91" s="21" t="s">
        <v>193</v>
      </c>
      <c r="Y91" s="21" t="s">
        <v>194</v>
      </c>
      <c r="Z91" s="21" t="s">
        <v>1485</v>
      </c>
      <c r="AA91" s="21" t="s">
        <v>196</v>
      </c>
      <c r="AB91" s="21" t="s">
        <v>1486</v>
      </c>
      <c r="AC91" s="21" t="s">
        <v>1487</v>
      </c>
      <c r="AD91" s="21" t="s">
        <v>1488</v>
      </c>
      <c r="AE91" s="21" t="s">
        <v>1489</v>
      </c>
      <c r="AF91" s="21" t="s">
        <v>201</v>
      </c>
      <c r="AG91" s="21" t="s">
        <v>1226</v>
      </c>
      <c r="AH91" s="21" t="s">
        <v>1226</v>
      </c>
      <c r="AI91" s="21" t="s">
        <v>142</v>
      </c>
      <c r="AJ91" s="21" t="s">
        <v>1490</v>
      </c>
      <c r="AK91" s="21" t="s">
        <v>144</v>
      </c>
      <c r="AL91" s="21" t="s">
        <v>109</v>
      </c>
      <c r="AM91" s="21" t="s">
        <v>110</v>
      </c>
      <c r="AN91" s="21" t="s">
        <v>111</v>
      </c>
      <c r="AO91" s="21" t="s">
        <v>112</v>
      </c>
      <c r="AP91" s="21" t="s">
        <v>111</v>
      </c>
      <c r="AQ91" s="21" t="s">
        <v>109</v>
      </c>
      <c r="AR91" s="21" t="s">
        <v>110</v>
      </c>
      <c r="AS91" s="21" t="s">
        <v>113</v>
      </c>
      <c r="AT91" s="21" t="s">
        <v>679</v>
      </c>
      <c r="AU91" s="21" t="s">
        <v>87</v>
      </c>
      <c r="AV91" s="21" t="s">
        <v>679</v>
      </c>
      <c r="AW91" s="21" t="s">
        <v>207</v>
      </c>
      <c r="AX91" s="21" t="s">
        <v>87</v>
      </c>
      <c r="AY91" s="21" t="s">
        <v>87</v>
      </c>
      <c r="AZ91" s="21" t="s">
        <v>87</v>
      </c>
      <c r="BA91" s="21" t="s">
        <v>87</v>
      </c>
      <c r="BB91" s="21" t="s">
        <v>87</v>
      </c>
      <c r="BC91" s="21" t="s">
        <v>87</v>
      </c>
      <c r="BD91" s="21" t="s">
        <v>208</v>
      </c>
      <c r="BE91" s="21" t="s">
        <v>87</v>
      </c>
      <c r="BF91" s="21" t="s">
        <v>87</v>
      </c>
      <c r="BG91" s="21" t="s">
        <v>87</v>
      </c>
      <c r="BH91" s="21" t="s">
        <v>87</v>
      </c>
      <c r="BI91" s="21" t="s">
        <v>87</v>
      </c>
      <c r="BJ91" s="21" t="s">
        <v>209</v>
      </c>
      <c r="BK91" s="21" t="s">
        <v>87</v>
      </c>
      <c r="BL91" s="21" t="s">
        <v>118</v>
      </c>
      <c r="BM91" s="21" t="s">
        <v>1491</v>
      </c>
      <c r="BN91" s="23">
        <v>396.34</v>
      </c>
      <c r="BO91" s="23">
        <v>247.38</v>
      </c>
      <c r="BP91" s="23">
        <v>0</v>
      </c>
      <c r="BQ91" s="23">
        <v>63.4144</v>
      </c>
      <c r="BR91" s="23">
        <v>43.5974</v>
      </c>
      <c r="BS91" s="23">
        <v>0</v>
      </c>
      <c r="BT91" s="23">
        <v>750.7318</v>
      </c>
      <c r="BU91" s="21" t="s">
        <v>120</v>
      </c>
      <c r="BV91" s="21"/>
      <c r="BW91" s="21" t="s">
        <v>121</v>
      </c>
      <c r="BX91" s="21" t="s">
        <v>155</v>
      </c>
      <c r="BY91">
        <f>VLOOKUP(E:E,出库明细!H:I,2,0)</f>
        <v>0</v>
      </c>
      <c r="BZ91" t="s">
        <v>123</v>
      </c>
    </row>
    <row r="92" spans="1:78">
      <c r="A92" s="21">
        <v>2509</v>
      </c>
      <c r="B92" s="21">
        <v>2508</v>
      </c>
      <c r="C92" s="21" t="s">
        <v>78</v>
      </c>
      <c r="D92" s="21" t="s">
        <v>124</v>
      </c>
      <c r="E92" s="21" t="s">
        <v>1492</v>
      </c>
      <c r="F92" s="21" t="s">
        <v>81</v>
      </c>
      <c r="G92" s="21" t="s">
        <v>82</v>
      </c>
      <c r="H92" s="21" t="s">
        <v>83</v>
      </c>
      <c r="I92" s="21" t="s">
        <v>1493</v>
      </c>
      <c r="J92" s="21" t="s">
        <v>1494</v>
      </c>
      <c r="K92" s="21" t="s">
        <v>86</v>
      </c>
      <c r="L92" s="21" t="s">
        <v>87</v>
      </c>
      <c r="M92" s="21" t="s">
        <v>189</v>
      </c>
      <c r="N92" s="21" t="s">
        <v>12</v>
      </c>
      <c r="O92" s="21" t="s">
        <v>1495</v>
      </c>
      <c r="P92" s="21" t="s">
        <v>746</v>
      </c>
      <c r="Q92" s="21">
        <v>181145</v>
      </c>
      <c r="R92" s="21" t="s">
        <v>87</v>
      </c>
      <c r="S92" s="21" t="s">
        <v>91</v>
      </c>
      <c r="T92" s="21" t="s">
        <v>92</v>
      </c>
      <c r="U92" s="21" t="s">
        <v>93</v>
      </c>
      <c r="V92" s="21" t="s">
        <v>192</v>
      </c>
      <c r="W92" s="21" t="s">
        <v>91</v>
      </c>
      <c r="X92" s="21" t="s">
        <v>373</v>
      </c>
      <c r="Y92" s="21" t="s">
        <v>194</v>
      </c>
      <c r="Z92" s="21" t="s">
        <v>1496</v>
      </c>
      <c r="AA92" s="21" t="s">
        <v>310</v>
      </c>
      <c r="AB92" s="21" t="s">
        <v>1497</v>
      </c>
      <c r="AC92" s="21" t="s">
        <v>1498</v>
      </c>
      <c r="AD92" s="21" t="s">
        <v>1499</v>
      </c>
      <c r="AE92" s="21" t="s">
        <v>1500</v>
      </c>
      <c r="AF92" s="21" t="s">
        <v>379</v>
      </c>
      <c r="AG92" s="21" t="s">
        <v>1226</v>
      </c>
      <c r="AH92" s="21" t="s">
        <v>1226</v>
      </c>
      <c r="AI92" s="21" t="s">
        <v>1039</v>
      </c>
      <c r="AJ92" s="21" t="s">
        <v>1501</v>
      </c>
      <c r="AK92" s="21" t="s">
        <v>1041</v>
      </c>
      <c r="AL92" s="21" t="s">
        <v>249</v>
      </c>
      <c r="AM92" s="21" t="s">
        <v>146</v>
      </c>
      <c r="AN92" s="21" t="s">
        <v>111</v>
      </c>
      <c r="AO92" s="21" t="s">
        <v>112</v>
      </c>
      <c r="AP92" s="21" t="s">
        <v>111</v>
      </c>
      <c r="AQ92" s="21" t="s">
        <v>249</v>
      </c>
      <c r="AR92" s="21" t="s">
        <v>146</v>
      </c>
      <c r="AS92" s="21" t="s">
        <v>113</v>
      </c>
      <c r="AT92" s="21" t="s">
        <v>104</v>
      </c>
      <c r="AU92" s="21" t="s">
        <v>87</v>
      </c>
      <c r="AV92" s="21" t="s">
        <v>104</v>
      </c>
      <c r="AW92" s="21" t="s">
        <v>148</v>
      </c>
      <c r="AX92" s="21" t="s">
        <v>87</v>
      </c>
      <c r="AY92" s="21" t="s">
        <v>87</v>
      </c>
      <c r="AZ92" s="21" t="s">
        <v>87</v>
      </c>
      <c r="BA92" s="21" t="s">
        <v>87</v>
      </c>
      <c r="BB92" s="21" t="s">
        <v>87</v>
      </c>
      <c r="BC92" s="21" t="s">
        <v>87</v>
      </c>
      <c r="BD92" s="21" t="s">
        <v>384</v>
      </c>
      <c r="BE92" s="21" t="s">
        <v>87</v>
      </c>
      <c r="BF92" s="21" t="s">
        <v>87</v>
      </c>
      <c r="BG92" s="21" t="s">
        <v>87</v>
      </c>
      <c r="BH92" s="21" t="s">
        <v>87</v>
      </c>
      <c r="BI92" s="21" t="s">
        <v>87</v>
      </c>
      <c r="BJ92" s="21" t="s">
        <v>182</v>
      </c>
      <c r="BK92" s="21" t="s">
        <v>87</v>
      </c>
      <c r="BL92" s="21" t="s">
        <v>118</v>
      </c>
      <c r="BM92" s="21" t="s">
        <v>1502</v>
      </c>
      <c r="BN92" s="23">
        <v>1471.91</v>
      </c>
      <c r="BO92" s="23">
        <v>231.42</v>
      </c>
      <c r="BP92" s="23">
        <v>0</v>
      </c>
      <c r="BQ92" s="23">
        <v>235.5056</v>
      </c>
      <c r="BR92" s="23">
        <v>161.9101</v>
      </c>
      <c r="BS92" s="23">
        <v>0</v>
      </c>
      <c r="BT92" s="23">
        <v>2100.7457</v>
      </c>
      <c r="BU92" s="21" t="s">
        <v>120</v>
      </c>
      <c r="BV92" s="21"/>
      <c r="BW92" s="21" t="s">
        <v>121</v>
      </c>
      <c r="BX92" s="21" t="s">
        <v>155</v>
      </c>
      <c r="BY92" t="str">
        <f>VLOOKUP(E:E,出库明细!H:I,2,0)</f>
        <v>绞架螺丝脱落</v>
      </c>
      <c r="BZ92" t="s">
        <v>156</v>
      </c>
    </row>
    <row r="93" spans="1:78">
      <c r="A93" s="21">
        <v>2509</v>
      </c>
      <c r="B93" s="21">
        <v>2508</v>
      </c>
      <c r="C93" s="21" t="s">
        <v>78</v>
      </c>
      <c r="D93" s="21" t="s">
        <v>79</v>
      </c>
      <c r="E93" s="21" t="s">
        <v>1503</v>
      </c>
      <c r="F93" s="21" t="s">
        <v>81</v>
      </c>
      <c r="G93" s="21" t="s">
        <v>82</v>
      </c>
      <c r="H93" s="21" t="s">
        <v>83</v>
      </c>
      <c r="I93" s="21" t="s">
        <v>1504</v>
      </c>
      <c r="J93" s="21" t="s">
        <v>1505</v>
      </c>
      <c r="K93" s="21" t="s">
        <v>86</v>
      </c>
      <c r="L93" s="21" t="s">
        <v>87</v>
      </c>
      <c r="M93" s="21" t="s">
        <v>88</v>
      </c>
      <c r="N93" s="21" t="s">
        <v>12</v>
      </c>
      <c r="O93" s="21" t="s">
        <v>270</v>
      </c>
      <c r="P93" s="21" t="s">
        <v>90</v>
      </c>
      <c r="Q93" s="21">
        <v>99350</v>
      </c>
      <c r="R93" s="21" t="s">
        <v>87</v>
      </c>
      <c r="S93" s="21" t="s">
        <v>91</v>
      </c>
      <c r="T93" s="21" t="s">
        <v>92</v>
      </c>
      <c r="U93" s="21" t="s">
        <v>93</v>
      </c>
      <c r="V93" s="21" t="s">
        <v>94</v>
      </c>
      <c r="W93" s="21" t="s">
        <v>91</v>
      </c>
      <c r="X93" s="21" t="s">
        <v>95</v>
      </c>
      <c r="Y93" s="21" t="s">
        <v>96</v>
      </c>
      <c r="Z93" s="21" t="s">
        <v>1506</v>
      </c>
      <c r="AA93" s="21" t="s">
        <v>98</v>
      </c>
      <c r="AB93" s="21" t="s">
        <v>1293</v>
      </c>
      <c r="AC93" s="21" t="s">
        <v>1294</v>
      </c>
      <c r="AD93" s="21" t="s">
        <v>1295</v>
      </c>
      <c r="AE93" s="21" t="s">
        <v>102</v>
      </c>
      <c r="AF93" s="21" t="s">
        <v>103</v>
      </c>
      <c r="AG93" s="21" t="s">
        <v>1507</v>
      </c>
      <c r="AH93" s="21" t="s">
        <v>1226</v>
      </c>
      <c r="AI93" s="21" t="s">
        <v>106</v>
      </c>
      <c r="AJ93" s="21" t="s">
        <v>1508</v>
      </c>
      <c r="AK93" s="21" t="s">
        <v>108</v>
      </c>
      <c r="AL93" s="21" t="s">
        <v>1397</v>
      </c>
      <c r="AM93" s="21" t="s">
        <v>1398</v>
      </c>
      <c r="AN93" s="21" t="s">
        <v>111</v>
      </c>
      <c r="AO93" s="21" t="s">
        <v>112</v>
      </c>
      <c r="AP93" s="21" t="s">
        <v>111</v>
      </c>
      <c r="AQ93" s="21" t="s">
        <v>1397</v>
      </c>
      <c r="AR93" s="21" t="s">
        <v>1398</v>
      </c>
      <c r="AS93" s="21" t="s">
        <v>113</v>
      </c>
      <c r="AT93" s="21" t="s">
        <v>749</v>
      </c>
      <c r="AU93" s="21" t="s">
        <v>87</v>
      </c>
      <c r="AV93" s="21" t="s">
        <v>749</v>
      </c>
      <c r="AW93" s="21" t="s">
        <v>115</v>
      </c>
      <c r="AX93" s="21" t="s">
        <v>87</v>
      </c>
      <c r="AY93" s="21" t="s">
        <v>87</v>
      </c>
      <c r="AZ93" s="21" t="s">
        <v>87</v>
      </c>
      <c r="BA93" s="21" t="s">
        <v>87</v>
      </c>
      <c r="BB93" s="21" t="s">
        <v>87</v>
      </c>
      <c r="BC93" s="21" t="s">
        <v>87</v>
      </c>
      <c r="BD93" s="21" t="s">
        <v>116</v>
      </c>
      <c r="BE93" s="21" t="s">
        <v>87</v>
      </c>
      <c r="BF93" s="21" t="s">
        <v>87</v>
      </c>
      <c r="BG93" s="21" t="s">
        <v>87</v>
      </c>
      <c r="BH93" s="21" t="s">
        <v>87</v>
      </c>
      <c r="BI93" s="21" t="s">
        <v>87</v>
      </c>
      <c r="BJ93" s="21" t="s">
        <v>117</v>
      </c>
      <c r="BK93" s="21" t="s">
        <v>87</v>
      </c>
      <c r="BL93" s="21" t="s">
        <v>118</v>
      </c>
      <c r="BM93" s="21" t="s">
        <v>1302</v>
      </c>
      <c r="BN93" s="23">
        <v>66.5</v>
      </c>
      <c r="BO93" s="23">
        <v>149.94</v>
      </c>
      <c r="BP93" s="23">
        <v>0</v>
      </c>
      <c r="BQ93" s="23">
        <v>10.64</v>
      </c>
      <c r="BR93" s="23">
        <v>7.315</v>
      </c>
      <c r="BS93" s="23">
        <v>0</v>
      </c>
      <c r="BT93" s="23">
        <v>234.395</v>
      </c>
      <c r="BU93" s="21" t="s">
        <v>120</v>
      </c>
      <c r="BV93" s="21"/>
      <c r="BW93" s="21" t="s">
        <v>121</v>
      </c>
      <c r="BX93" s="21" t="s">
        <v>155</v>
      </c>
      <c r="BY93">
        <f>VLOOKUP(E:E,出库明细!H:I,2,0)</f>
        <v>0</v>
      </c>
      <c r="BZ93" t="s">
        <v>123</v>
      </c>
    </row>
    <row r="94" spans="1:78">
      <c r="A94" s="21">
        <v>2509</v>
      </c>
      <c r="B94" s="21">
        <v>2508</v>
      </c>
      <c r="C94" s="21" t="s">
        <v>78</v>
      </c>
      <c r="D94" s="21" t="s">
        <v>413</v>
      </c>
      <c r="E94" s="21" t="s">
        <v>1509</v>
      </c>
      <c r="F94" s="21" t="s">
        <v>81</v>
      </c>
      <c r="G94" s="21" t="s">
        <v>82</v>
      </c>
      <c r="H94" s="21" t="s">
        <v>83</v>
      </c>
      <c r="I94" s="21" t="s">
        <v>1510</v>
      </c>
      <c r="J94" s="21" t="s">
        <v>1511</v>
      </c>
      <c r="K94" s="21" t="s">
        <v>86</v>
      </c>
      <c r="L94" s="21" t="s">
        <v>87</v>
      </c>
      <c r="M94" s="21" t="s">
        <v>417</v>
      </c>
      <c r="N94" s="21" t="s">
        <v>12</v>
      </c>
      <c r="O94" s="21" t="s">
        <v>1512</v>
      </c>
      <c r="P94" s="21" t="s">
        <v>1513</v>
      </c>
      <c r="Q94" s="21">
        <v>27100</v>
      </c>
      <c r="R94" s="21" t="s">
        <v>87</v>
      </c>
      <c r="S94" s="21" t="s">
        <v>91</v>
      </c>
      <c r="T94" s="21" t="s">
        <v>441</v>
      </c>
      <c r="U94" s="21" t="s">
        <v>421</v>
      </c>
      <c r="V94" s="21" t="s">
        <v>1432</v>
      </c>
      <c r="W94" s="21" t="s">
        <v>91</v>
      </c>
      <c r="X94" s="21" t="s">
        <v>442</v>
      </c>
      <c r="Y94" s="21" t="s">
        <v>1514</v>
      </c>
      <c r="Z94" s="21" t="s">
        <v>1515</v>
      </c>
      <c r="AA94" s="21" t="s">
        <v>445</v>
      </c>
      <c r="AB94" s="21" t="s">
        <v>1516</v>
      </c>
      <c r="AC94" s="21" t="s">
        <v>1517</v>
      </c>
      <c r="AD94" s="21" t="s">
        <v>1518</v>
      </c>
      <c r="AE94" s="21" t="s">
        <v>1519</v>
      </c>
      <c r="AF94" s="21" t="s">
        <v>1520</v>
      </c>
      <c r="AG94" s="21" t="s">
        <v>1226</v>
      </c>
      <c r="AH94" s="21" t="s">
        <v>1226</v>
      </c>
      <c r="AI94" s="21" t="s">
        <v>106</v>
      </c>
      <c r="AJ94" s="21" t="s">
        <v>1521</v>
      </c>
      <c r="AK94" s="21" t="s">
        <v>108</v>
      </c>
      <c r="AL94" s="21" t="s">
        <v>1522</v>
      </c>
      <c r="AM94" s="21" t="s">
        <v>1523</v>
      </c>
      <c r="AN94" s="21" t="s">
        <v>111</v>
      </c>
      <c r="AO94" s="21" t="s">
        <v>112</v>
      </c>
      <c r="AP94" s="21" t="s">
        <v>111</v>
      </c>
      <c r="AQ94" s="21" t="s">
        <v>829</v>
      </c>
      <c r="AR94" s="21" t="s">
        <v>319</v>
      </c>
      <c r="AS94" s="21" t="s">
        <v>113</v>
      </c>
      <c r="AT94" s="21" t="s">
        <v>663</v>
      </c>
      <c r="AU94" s="21" t="s">
        <v>87</v>
      </c>
      <c r="AV94" s="21" t="s">
        <v>663</v>
      </c>
      <c r="AW94" s="21" t="s">
        <v>115</v>
      </c>
      <c r="AX94" s="21" t="s">
        <v>87</v>
      </c>
      <c r="AY94" s="21" t="s">
        <v>87</v>
      </c>
      <c r="AZ94" s="21" t="s">
        <v>87</v>
      </c>
      <c r="BA94" s="21" t="s">
        <v>87</v>
      </c>
      <c r="BB94" s="21" t="s">
        <v>87</v>
      </c>
      <c r="BC94" s="21" t="s">
        <v>87</v>
      </c>
      <c r="BD94" s="21" t="s">
        <v>537</v>
      </c>
      <c r="BE94" s="21" t="s">
        <v>87</v>
      </c>
      <c r="BF94" s="21" t="s">
        <v>87</v>
      </c>
      <c r="BG94" s="21" t="s">
        <v>87</v>
      </c>
      <c r="BH94" s="21" t="s">
        <v>87</v>
      </c>
      <c r="BI94" s="21" t="s">
        <v>87</v>
      </c>
      <c r="BJ94" s="21" t="s">
        <v>209</v>
      </c>
      <c r="BK94" s="21" t="s">
        <v>87</v>
      </c>
      <c r="BL94" s="21" t="s">
        <v>118</v>
      </c>
      <c r="BM94" s="21" t="s">
        <v>1524</v>
      </c>
      <c r="BN94" s="23">
        <v>263.66</v>
      </c>
      <c r="BO94" s="23">
        <v>149.94</v>
      </c>
      <c r="BP94" s="23">
        <v>0</v>
      </c>
      <c r="BQ94" s="23">
        <v>42.1856</v>
      </c>
      <c r="BR94" s="23">
        <v>29.0026</v>
      </c>
      <c r="BS94" s="23">
        <v>0</v>
      </c>
      <c r="BT94" s="23">
        <v>484.7882</v>
      </c>
      <c r="BU94" s="21" t="s">
        <v>120</v>
      </c>
      <c r="BV94" s="21"/>
      <c r="BW94" s="21" t="s">
        <v>184</v>
      </c>
      <c r="BX94" s="21" t="s">
        <v>155</v>
      </c>
      <c r="BY94">
        <f>VLOOKUP(E:E,出库明细!H:I,2,0)</f>
        <v>0</v>
      </c>
      <c r="BZ94" t="s">
        <v>123</v>
      </c>
    </row>
    <row r="95" spans="1:78">
      <c r="A95" s="21">
        <v>2509</v>
      </c>
      <c r="B95" s="21">
        <v>2508</v>
      </c>
      <c r="C95" s="21" t="s">
        <v>78</v>
      </c>
      <c r="D95" s="21" t="s">
        <v>860</v>
      </c>
      <c r="E95" s="21" t="s">
        <v>1525</v>
      </c>
      <c r="F95" s="21" t="s">
        <v>81</v>
      </c>
      <c r="G95" s="21" t="s">
        <v>82</v>
      </c>
      <c r="H95" s="21" t="s">
        <v>83</v>
      </c>
      <c r="I95" s="21" t="s">
        <v>1526</v>
      </c>
      <c r="J95" s="21" t="s">
        <v>1527</v>
      </c>
      <c r="K95" s="21" t="s">
        <v>86</v>
      </c>
      <c r="L95" s="21" t="s">
        <v>87</v>
      </c>
      <c r="M95" s="21" t="s">
        <v>189</v>
      </c>
      <c r="N95" s="21" t="s">
        <v>12</v>
      </c>
      <c r="O95" s="21" t="s">
        <v>1528</v>
      </c>
      <c r="P95" s="21" t="s">
        <v>1529</v>
      </c>
      <c r="Q95" s="21">
        <v>58973</v>
      </c>
      <c r="R95" s="21" t="s">
        <v>87</v>
      </c>
      <c r="S95" s="21" t="s">
        <v>91</v>
      </c>
      <c r="T95" s="21" t="s">
        <v>92</v>
      </c>
      <c r="U95" s="21" t="s">
        <v>93</v>
      </c>
      <c r="V95" s="21" t="s">
        <v>192</v>
      </c>
      <c r="W95" s="21" t="s">
        <v>91</v>
      </c>
      <c r="X95" s="21" t="s">
        <v>193</v>
      </c>
      <c r="Y95" s="21" t="s">
        <v>194</v>
      </c>
      <c r="Z95" s="21" t="s">
        <v>1530</v>
      </c>
      <c r="AA95" s="21" t="s">
        <v>866</v>
      </c>
      <c r="AB95" s="21" t="s">
        <v>1455</v>
      </c>
      <c r="AC95" s="21" t="s">
        <v>1456</v>
      </c>
      <c r="AD95" s="21" t="s">
        <v>1457</v>
      </c>
      <c r="AE95" s="21" t="s">
        <v>1531</v>
      </c>
      <c r="AF95" s="21" t="s">
        <v>703</v>
      </c>
      <c r="AG95" s="21" t="s">
        <v>1226</v>
      </c>
      <c r="AH95" s="21" t="s">
        <v>1226</v>
      </c>
      <c r="AI95" s="21" t="s">
        <v>704</v>
      </c>
      <c r="AJ95" s="21" t="s">
        <v>1459</v>
      </c>
      <c r="AK95" s="21" t="s">
        <v>706</v>
      </c>
      <c r="AL95" s="21" t="s">
        <v>109</v>
      </c>
      <c r="AM95" s="21" t="s">
        <v>110</v>
      </c>
      <c r="AN95" s="21" t="s">
        <v>111</v>
      </c>
      <c r="AO95" s="21" t="s">
        <v>112</v>
      </c>
      <c r="AP95" s="21" t="s">
        <v>111</v>
      </c>
      <c r="AQ95" s="21" t="s">
        <v>536</v>
      </c>
      <c r="AR95" s="21" t="s">
        <v>319</v>
      </c>
      <c r="AS95" s="21" t="s">
        <v>113</v>
      </c>
      <c r="AT95" s="21" t="s">
        <v>104</v>
      </c>
      <c r="AU95" s="21" t="s">
        <v>87</v>
      </c>
      <c r="AV95" s="21" t="s">
        <v>104</v>
      </c>
      <c r="AW95" s="21" t="s">
        <v>707</v>
      </c>
      <c r="AX95" s="21" t="s">
        <v>1532</v>
      </c>
      <c r="AY95" s="21" t="s">
        <v>87</v>
      </c>
      <c r="AZ95" s="21" t="s">
        <v>87</v>
      </c>
      <c r="BA95" s="21" t="s">
        <v>87</v>
      </c>
      <c r="BB95" s="21" t="s">
        <v>87</v>
      </c>
      <c r="BC95" s="21" t="s">
        <v>87</v>
      </c>
      <c r="BD95" s="21" t="s">
        <v>384</v>
      </c>
      <c r="BE95" s="21" t="s">
        <v>87</v>
      </c>
      <c r="BF95" s="21" t="s">
        <v>87</v>
      </c>
      <c r="BG95" s="21" t="s">
        <v>87</v>
      </c>
      <c r="BH95" s="21" t="s">
        <v>87</v>
      </c>
      <c r="BI95" s="21" t="s">
        <v>87</v>
      </c>
      <c r="BJ95" s="21" t="s">
        <v>182</v>
      </c>
      <c r="BK95" s="21" t="s">
        <v>87</v>
      </c>
      <c r="BL95" s="21" t="s">
        <v>118</v>
      </c>
      <c r="BM95" s="21" t="s">
        <v>1462</v>
      </c>
      <c r="BN95" s="23">
        <v>396.34</v>
      </c>
      <c r="BO95" s="23">
        <v>149.94</v>
      </c>
      <c r="BP95" s="23">
        <v>0</v>
      </c>
      <c r="BQ95" s="23">
        <v>63.4144</v>
      </c>
      <c r="BR95" s="23">
        <v>43.5974</v>
      </c>
      <c r="BS95" s="23">
        <v>0</v>
      </c>
      <c r="BT95" s="23">
        <v>653.2918</v>
      </c>
      <c r="BU95" s="21" t="s">
        <v>120</v>
      </c>
      <c r="BV95" s="21"/>
      <c r="BW95" s="21" t="s">
        <v>121</v>
      </c>
      <c r="BX95" s="21" t="s">
        <v>155</v>
      </c>
      <c r="BY95">
        <f>VLOOKUP(E:E,出库明细!H:I,2,0)</f>
        <v>0</v>
      </c>
      <c r="BZ95" t="s">
        <v>123</v>
      </c>
    </row>
    <row r="96" spans="1:78">
      <c r="A96" s="21">
        <v>2509</v>
      </c>
      <c r="B96" s="21">
        <v>2508</v>
      </c>
      <c r="C96" s="21" t="s">
        <v>78</v>
      </c>
      <c r="D96" s="21" t="s">
        <v>465</v>
      </c>
      <c r="E96" s="21" t="s">
        <v>1533</v>
      </c>
      <c r="F96" s="21" t="s">
        <v>81</v>
      </c>
      <c r="G96" s="21" t="s">
        <v>82</v>
      </c>
      <c r="H96" s="21" t="s">
        <v>83</v>
      </c>
      <c r="I96" s="21" t="s">
        <v>1534</v>
      </c>
      <c r="J96" s="21" t="s">
        <v>1535</v>
      </c>
      <c r="K96" s="21" t="s">
        <v>86</v>
      </c>
      <c r="L96" s="21" t="s">
        <v>87</v>
      </c>
      <c r="M96" s="21" t="s">
        <v>189</v>
      </c>
      <c r="N96" s="21" t="s">
        <v>12</v>
      </c>
      <c r="O96" s="21" t="s">
        <v>1536</v>
      </c>
      <c r="P96" s="21" t="s">
        <v>1537</v>
      </c>
      <c r="Q96" s="21">
        <v>8136</v>
      </c>
      <c r="R96" s="21" t="s">
        <v>87</v>
      </c>
      <c r="S96" s="21" t="s">
        <v>91</v>
      </c>
      <c r="T96" s="21" t="s">
        <v>92</v>
      </c>
      <c r="U96" s="21" t="s">
        <v>93</v>
      </c>
      <c r="V96" s="21" t="s">
        <v>192</v>
      </c>
      <c r="W96" s="21" t="s">
        <v>91</v>
      </c>
      <c r="X96" s="21" t="s">
        <v>193</v>
      </c>
      <c r="Y96" s="21" t="s">
        <v>194</v>
      </c>
      <c r="Z96" s="21" t="s">
        <v>1538</v>
      </c>
      <c r="AA96" s="21" t="s">
        <v>1539</v>
      </c>
      <c r="AB96" s="21" t="s">
        <v>1540</v>
      </c>
      <c r="AC96" s="21" t="s">
        <v>1541</v>
      </c>
      <c r="AD96" s="21" t="s">
        <v>1542</v>
      </c>
      <c r="AE96" s="21" t="s">
        <v>224</v>
      </c>
      <c r="AF96" s="21" t="s">
        <v>201</v>
      </c>
      <c r="AG96" s="21" t="s">
        <v>1078</v>
      </c>
      <c r="AH96" s="21" t="s">
        <v>1226</v>
      </c>
      <c r="AI96" s="21" t="s">
        <v>203</v>
      </c>
      <c r="AJ96" s="21" t="s">
        <v>1543</v>
      </c>
      <c r="AK96" s="21" t="s">
        <v>205</v>
      </c>
      <c r="AL96" s="21" t="s">
        <v>681</v>
      </c>
      <c r="AM96" s="21" t="s">
        <v>682</v>
      </c>
      <c r="AN96" s="21" t="s">
        <v>111</v>
      </c>
      <c r="AO96" s="21" t="s">
        <v>112</v>
      </c>
      <c r="AP96" s="21" t="s">
        <v>111</v>
      </c>
      <c r="AQ96" s="21" t="s">
        <v>681</v>
      </c>
      <c r="AR96" s="21" t="s">
        <v>682</v>
      </c>
      <c r="AS96" s="21" t="s">
        <v>113</v>
      </c>
      <c r="AT96" s="21" t="s">
        <v>478</v>
      </c>
      <c r="AU96" s="21" t="s">
        <v>87</v>
      </c>
      <c r="AV96" s="21" t="s">
        <v>478</v>
      </c>
      <c r="AW96" s="21" t="s">
        <v>231</v>
      </c>
      <c r="AX96" s="21" t="s">
        <v>87</v>
      </c>
      <c r="AY96" s="21" t="s">
        <v>87</v>
      </c>
      <c r="AZ96" s="21" t="s">
        <v>87</v>
      </c>
      <c r="BA96" s="21" t="s">
        <v>87</v>
      </c>
      <c r="BB96" s="21" t="s">
        <v>87</v>
      </c>
      <c r="BC96" s="21" t="s">
        <v>87</v>
      </c>
      <c r="BD96" s="21" t="s">
        <v>208</v>
      </c>
      <c r="BE96" s="21" t="s">
        <v>87</v>
      </c>
      <c r="BF96" s="21" t="s">
        <v>87</v>
      </c>
      <c r="BG96" s="21" t="s">
        <v>87</v>
      </c>
      <c r="BH96" s="21" t="s">
        <v>87</v>
      </c>
      <c r="BI96" s="21" t="s">
        <v>87</v>
      </c>
      <c r="BJ96" s="21" t="s">
        <v>209</v>
      </c>
      <c r="BK96" s="21" t="s">
        <v>87</v>
      </c>
      <c r="BL96" s="21" t="s">
        <v>118</v>
      </c>
      <c r="BM96" s="21" t="s">
        <v>1544</v>
      </c>
      <c r="BN96" s="23">
        <v>578.62</v>
      </c>
      <c r="BO96" s="23">
        <v>273.42</v>
      </c>
      <c r="BP96" s="23">
        <v>0</v>
      </c>
      <c r="BQ96" s="23">
        <v>92.5792</v>
      </c>
      <c r="BR96" s="23">
        <v>63.6482</v>
      </c>
      <c r="BS96" s="23">
        <v>0</v>
      </c>
      <c r="BT96" s="23">
        <v>1008.2674</v>
      </c>
      <c r="BU96" s="21" t="s">
        <v>120</v>
      </c>
      <c r="BV96" s="21"/>
      <c r="BW96" s="21" t="s">
        <v>121</v>
      </c>
      <c r="BX96" s="21" t="s">
        <v>155</v>
      </c>
      <c r="BY96">
        <f>VLOOKUP(E:E,出库明细!H:I,2,0)</f>
        <v>0</v>
      </c>
      <c r="BZ96" t="s">
        <v>123</v>
      </c>
    </row>
    <row r="97" spans="1:78">
      <c r="A97" s="21">
        <v>2509</v>
      </c>
      <c r="B97" s="21">
        <v>2508</v>
      </c>
      <c r="C97" s="21" t="s">
        <v>78</v>
      </c>
      <c r="D97" s="21" t="s">
        <v>185</v>
      </c>
      <c r="E97" s="21" t="s">
        <v>1545</v>
      </c>
      <c r="F97" s="21" t="s">
        <v>81</v>
      </c>
      <c r="G97" s="21" t="s">
        <v>82</v>
      </c>
      <c r="H97" s="21" t="s">
        <v>83</v>
      </c>
      <c r="I97" s="21" t="s">
        <v>1546</v>
      </c>
      <c r="J97" s="21" t="s">
        <v>1547</v>
      </c>
      <c r="K97" s="21" t="s">
        <v>86</v>
      </c>
      <c r="L97" s="21" t="s">
        <v>87</v>
      </c>
      <c r="M97" s="21" t="s">
        <v>189</v>
      </c>
      <c r="N97" s="21" t="s">
        <v>12</v>
      </c>
      <c r="O97" s="21" t="s">
        <v>1548</v>
      </c>
      <c r="P97" s="21" t="s">
        <v>1549</v>
      </c>
      <c r="Q97" s="21">
        <v>65577</v>
      </c>
      <c r="R97" s="21" t="s">
        <v>87</v>
      </c>
      <c r="S97" s="21" t="s">
        <v>91</v>
      </c>
      <c r="T97" s="21" t="s">
        <v>92</v>
      </c>
      <c r="U97" s="21" t="s">
        <v>93</v>
      </c>
      <c r="V97" s="21" t="s">
        <v>192</v>
      </c>
      <c r="W97" s="21" t="s">
        <v>91</v>
      </c>
      <c r="X97" s="21" t="s">
        <v>671</v>
      </c>
      <c r="Y97" s="21" t="s">
        <v>672</v>
      </c>
      <c r="Z97" s="21" t="s">
        <v>1550</v>
      </c>
      <c r="AA97" s="21" t="s">
        <v>196</v>
      </c>
      <c r="AB97" s="21" t="s">
        <v>1551</v>
      </c>
      <c r="AC97" s="21" t="s">
        <v>1552</v>
      </c>
      <c r="AD97" s="21" t="s">
        <v>1553</v>
      </c>
      <c r="AE97" s="21" t="s">
        <v>1554</v>
      </c>
      <c r="AF97" s="21" t="s">
        <v>678</v>
      </c>
      <c r="AG97" s="21" t="s">
        <v>1087</v>
      </c>
      <c r="AH97" s="21" t="s">
        <v>1226</v>
      </c>
      <c r="AI97" s="21" t="s">
        <v>750</v>
      </c>
      <c r="AJ97" s="21" t="s">
        <v>1555</v>
      </c>
      <c r="AK97" s="21" t="s">
        <v>752</v>
      </c>
      <c r="AL97" s="21" t="s">
        <v>1556</v>
      </c>
      <c r="AM97" s="21" t="s">
        <v>1557</v>
      </c>
      <c r="AN97" s="21" t="s">
        <v>111</v>
      </c>
      <c r="AO97" s="21" t="s">
        <v>112</v>
      </c>
      <c r="AP97" s="21" t="s">
        <v>111</v>
      </c>
      <c r="AQ97" s="21" t="s">
        <v>1556</v>
      </c>
      <c r="AR97" s="21" t="s">
        <v>1557</v>
      </c>
      <c r="AS97" s="21" t="s">
        <v>113</v>
      </c>
      <c r="AT97" s="21" t="s">
        <v>574</v>
      </c>
      <c r="AU97" s="21" t="s">
        <v>87</v>
      </c>
      <c r="AV97" s="21" t="s">
        <v>574</v>
      </c>
      <c r="AW97" s="21" t="s">
        <v>207</v>
      </c>
      <c r="AX97" s="21" t="s">
        <v>1558</v>
      </c>
      <c r="AY97" s="21" t="s">
        <v>87</v>
      </c>
      <c r="AZ97" s="21" t="s">
        <v>87</v>
      </c>
      <c r="BA97" s="21" t="s">
        <v>87</v>
      </c>
      <c r="BB97" s="21" t="s">
        <v>87</v>
      </c>
      <c r="BC97" s="21" t="s">
        <v>1559</v>
      </c>
      <c r="BD97" s="21" t="s">
        <v>208</v>
      </c>
      <c r="BE97" s="21" t="s">
        <v>87</v>
      </c>
      <c r="BF97" s="21" t="s">
        <v>87</v>
      </c>
      <c r="BG97" s="21" t="s">
        <v>87</v>
      </c>
      <c r="BH97" s="21" t="s">
        <v>87</v>
      </c>
      <c r="BI97" s="21" t="s">
        <v>87</v>
      </c>
      <c r="BJ97" s="21" t="s">
        <v>209</v>
      </c>
      <c r="BK97" s="21" t="s">
        <v>87</v>
      </c>
      <c r="BL97" s="21" t="s">
        <v>118</v>
      </c>
      <c r="BM97" s="21" t="s">
        <v>1560</v>
      </c>
      <c r="BN97" s="23">
        <v>625.66</v>
      </c>
      <c r="BO97" s="23">
        <v>183.54</v>
      </c>
      <c r="BP97" s="23">
        <v>0</v>
      </c>
      <c r="BQ97" s="23">
        <v>100.1056</v>
      </c>
      <c r="BR97" s="23">
        <v>68.8226</v>
      </c>
      <c r="BS97" s="23">
        <v>0</v>
      </c>
      <c r="BT97" s="23">
        <v>978.1282</v>
      </c>
      <c r="BU97" s="21" t="s">
        <v>120</v>
      </c>
      <c r="BV97" s="21"/>
      <c r="BW97" s="21" t="s">
        <v>121</v>
      </c>
      <c r="BX97" s="21" t="s">
        <v>155</v>
      </c>
      <c r="BY97">
        <f>VLOOKUP(E:E,出库明细!H:I,2,0)</f>
        <v>0</v>
      </c>
      <c r="BZ97" t="s">
        <v>156</v>
      </c>
    </row>
    <row r="98" spans="1:78">
      <c r="A98" s="21">
        <v>2509</v>
      </c>
      <c r="B98" s="21">
        <v>2508</v>
      </c>
      <c r="C98" s="21" t="s">
        <v>78</v>
      </c>
      <c r="D98" s="21" t="s">
        <v>465</v>
      </c>
      <c r="E98" s="21" t="s">
        <v>1561</v>
      </c>
      <c r="F98" s="21" t="s">
        <v>81</v>
      </c>
      <c r="G98" s="21" t="s">
        <v>82</v>
      </c>
      <c r="H98" s="21" t="s">
        <v>83</v>
      </c>
      <c r="I98" s="21" t="s">
        <v>1562</v>
      </c>
      <c r="J98" s="21" t="s">
        <v>1563</v>
      </c>
      <c r="K98" s="21" t="s">
        <v>86</v>
      </c>
      <c r="L98" s="21" t="s">
        <v>87</v>
      </c>
      <c r="M98" s="21" t="s">
        <v>1143</v>
      </c>
      <c r="N98" s="21" t="s">
        <v>12</v>
      </c>
      <c r="O98" s="21" t="s">
        <v>1232</v>
      </c>
      <c r="P98" s="21" t="s">
        <v>1156</v>
      </c>
      <c r="Q98" s="21">
        <v>16622</v>
      </c>
      <c r="R98" s="21" t="s">
        <v>87</v>
      </c>
      <c r="S98" s="21" t="s">
        <v>91</v>
      </c>
      <c r="T98" s="21" t="s">
        <v>488</v>
      </c>
      <c r="U98" s="21" t="s">
        <v>628</v>
      </c>
      <c r="V98" s="21" t="s">
        <v>192</v>
      </c>
      <c r="W98" s="21" t="s">
        <v>91</v>
      </c>
      <c r="X98" s="21" t="s">
        <v>1564</v>
      </c>
      <c r="Y98" s="21" t="s">
        <v>1145</v>
      </c>
      <c r="Z98" s="21" t="s">
        <v>1565</v>
      </c>
      <c r="AA98" s="21" t="s">
        <v>1539</v>
      </c>
      <c r="AB98" s="21" t="s">
        <v>1566</v>
      </c>
      <c r="AC98" s="21" t="s">
        <v>1567</v>
      </c>
      <c r="AD98" s="21" t="s">
        <v>1568</v>
      </c>
      <c r="AE98" s="21" t="s">
        <v>1569</v>
      </c>
      <c r="AF98" s="21" t="s">
        <v>1147</v>
      </c>
      <c r="AG98" s="21" t="s">
        <v>1087</v>
      </c>
      <c r="AH98" s="21" t="s">
        <v>1226</v>
      </c>
      <c r="AI98" s="21" t="s">
        <v>1013</v>
      </c>
      <c r="AJ98" s="21" t="s">
        <v>1570</v>
      </c>
      <c r="AK98" s="21" t="s">
        <v>1015</v>
      </c>
      <c r="AL98" s="21" t="s">
        <v>1571</v>
      </c>
      <c r="AM98" s="21" t="s">
        <v>299</v>
      </c>
      <c r="AN98" s="21" t="s">
        <v>111</v>
      </c>
      <c r="AO98" s="21" t="s">
        <v>112</v>
      </c>
      <c r="AP98" s="21" t="s">
        <v>111</v>
      </c>
      <c r="AQ98" s="21" t="s">
        <v>638</v>
      </c>
      <c r="AR98" s="21" t="s">
        <v>319</v>
      </c>
      <c r="AS98" s="21" t="s">
        <v>113</v>
      </c>
      <c r="AT98" s="21" t="s">
        <v>380</v>
      </c>
      <c r="AU98" s="21" t="s">
        <v>87</v>
      </c>
      <c r="AV98" s="21" t="s">
        <v>380</v>
      </c>
      <c r="AW98" s="21" t="s">
        <v>231</v>
      </c>
      <c r="AX98" s="21" t="s">
        <v>1572</v>
      </c>
      <c r="AY98" s="21" t="s">
        <v>87</v>
      </c>
      <c r="AZ98" s="21" t="s">
        <v>87</v>
      </c>
      <c r="BA98" s="21" t="s">
        <v>87</v>
      </c>
      <c r="BB98" s="21" t="s">
        <v>87</v>
      </c>
      <c r="BC98" s="21" t="s">
        <v>87</v>
      </c>
      <c r="BD98" s="21" t="s">
        <v>1151</v>
      </c>
      <c r="BE98" s="21" t="s">
        <v>87</v>
      </c>
      <c r="BF98" s="21" t="s">
        <v>87</v>
      </c>
      <c r="BG98" s="21" t="s">
        <v>87</v>
      </c>
      <c r="BH98" s="21" t="s">
        <v>87</v>
      </c>
      <c r="BI98" s="21" t="s">
        <v>87</v>
      </c>
      <c r="BJ98" s="21" t="s">
        <v>1152</v>
      </c>
      <c r="BK98" s="21" t="s">
        <v>87</v>
      </c>
      <c r="BL98" s="21" t="s">
        <v>118</v>
      </c>
      <c r="BM98" s="21" t="s">
        <v>1573</v>
      </c>
      <c r="BN98" s="23">
        <v>126.35</v>
      </c>
      <c r="BO98" s="23">
        <v>139.16</v>
      </c>
      <c r="BP98" s="23">
        <v>0</v>
      </c>
      <c r="BQ98" s="23">
        <v>20.216</v>
      </c>
      <c r="BR98" s="23">
        <v>13.8985</v>
      </c>
      <c r="BS98" s="23">
        <v>0</v>
      </c>
      <c r="BT98" s="23">
        <v>299.6245</v>
      </c>
      <c r="BU98" s="21" t="s">
        <v>120</v>
      </c>
      <c r="BV98" s="21"/>
      <c r="BW98" s="21" t="s">
        <v>154</v>
      </c>
      <c r="BX98" s="21" t="s">
        <v>155</v>
      </c>
      <c r="BY98">
        <f>VLOOKUP(E:E,出库明细!H:I,2,0)</f>
        <v>0</v>
      </c>
      <c r="BZ98" t="s">
        <v>156</v>
      </c>
    </row>
    <row r="99" spans="1:78">
      <c r="A99" s="21">
        <v>2509</v>
      </c>
      <c r="B99" s="21">
        <v>2508</v>
      </c>
      <c r="C99" s="21" t="s">
        <v>78</v>
      </c>
      <c r="D99" s="21" t="s">
        <v>560</v>
      </c>
      <c r="E99" s="21" t="s">
        <v>1574</v>
      </c>
      <c r="F99" s="21" t="s">
        <v>81</v>
      </c>
      <c r="G99" s="21" t="s">
        <v>126</v>
      </c>
      <c r="H99" s="21" t="s">
        <v>83</v>
      </c>
      <c r="I99" s="21" t="s">
        <v>1575</v>
      </c>
      <c r="J99" s="21" t="s">
        <v>1576</v>
      </c>
      <c r="K99" s="21" t="s">
        <v>86</v>
      </c>
      <c r="L99" s="21" t="s">
        <v>87</v>
      </c>
      <c r="M99" s="21" t="s">
        <v>486</v>
      </c>
      <c r="N99" s="21" t="s">
        <v>12</v>
      </c>
      <c r="O99" s="21" t="s">
        <v>756</v>
      </c>
      <c r="P99" s="21" t="s">
        <v>1577</v>
      </c>
      <c r="Q99" s="21">
        <v>111427</v>
      </c>
      <c r="R99" s="21" t="s">
        <v>87</v>
      </c>
      <c r="S99" s="21" t="s">
        <v>91</v>
      </c>
      <c r="T99" s="21" t="s">
        <v>488</v>
      </c>
      <c r="U99" s="21" t="s">
        <v>421</v>
      </c>
      <c r="V99" s="21" t="s">
        <v>94</v>
      </c>
      <c r="W99" s="21" t="s">
        <v>91</v>
      </c>
      <c r="X99" s="21" t="s">
        <v>758</v>
      </c>
      <c r="Y99" s="21" t="s">
        <v>166</v>
      </c>
      <c r="Z99" s="21" t="s">
        <v>1578</v>
      </c>
      <c r="AA99" s="21" t="s">
        <v>568</v>
      </c>
      <c r="AB99" s="21" t="s">
        <v>760</v>
      </c>
      <c r="AC99" s="21" t="s">
        <v>761</v>
      </c>
      <c r="AD99" s="21" t="s">
        <v>762</v>
      </c>
      <c r="AE99" s="21" t="s">
        <v>763</v>
      </c>
      <c r="AF99" s="21" t="s">
        <v>764</v>
      </c>
      <c r="AG99" s="21" t="s">
        <v>1467</v>
      </c>
      <c r="AH99" s="21" t="s">
        <v>1226</v>
      </c>
      <c r="AI99" s="21" t="s">
        <v>203</v>
      </c>
      <c r="AJ99" s="21" t="s">
        <v>1579</v>
      </c>
      <c r="AK99" s="21" t="s">
        <v>205</v>
      </c>
      <c r="AL99" s="21" t="s">
        <v>109</v>
      </c>
      <c r="AM99" s="21" t="s">
        <v>110</v>
      </c>
      <c r="AN99" s="21" t="s">
        <v>111</v>
      </c>
      <c r="AO99" s="21" t="s">
        <v>112</v>
      </c>
      <c r="AP99" s="21" t="s">
        <v>111</v>
      </c>
      <c r="AQ99" s="21" t="s">
        <v>109</v>
      </c>
      <c r="AR99" s="21" t="s">
        <v>110</v>
      </c>
      <c r="AS99" s="21" t="s">
        <v>113</v>
      </c>
      <c r="AT99" s="21" t="s">
        <v>649</v>
      </c>
      <c r="AU99" s="21" t="s">
        <v>87</v>
      </c>
      <c r="AV99" s="21" t="s">
        <v>649</v>
      </c>
      <c r="AW99" s="21" t="s">
        <v>231</v>
      </c>
      <c r="AX99" s="21" t="s">
        <v>87</v>
      </c>
      <c r="AY99" s="21" t="s">
        <v>1579</v>
      </c>
      <c r="AZ99" s="21" t="s">
        <v>87</v>
      </c>
      <c r="BA99" s="21" t="s">
        <v>87</v>
      </c>
      <c r="BB99" s="21" t="s">
        <v>87</v>
      </c>
      <c r="BC99" s="21" t="s">
        <v>1580</v>
      </c>
      <c r="BD99" s="21" t="s">
        <v>768</v>
      </c>
      <c r="BE99" s="21" t="s">
        <v>87</v>
      </c>
      <c r="BF99" s="21" t="s">
        <v>87</v>
      </c>
      <c r="BG99" s="21" t="s">
        <v>87</v>
      </c>
      <c r="BH99" s="21" t="s">
        <v>87</v>
      </c>
      <c r="BI99" s="21" t="s">
        <v>87</v>
      </c>
      <c r="BJ99" s="21" t="s">
        <v>769</v>
      </c>
      <c r="BK99" s="21" t="s">
        <v>87</v>
      </c>
      <c r="BL99" s="21" t="s">
        <v>118</v>
      </c>
      <c r="BM99" s="21" t="s">
        <v>770</v>
      </c>
      <c r="BN99" s="23">
        <v>0</v>
      </c>
      <c r="BO99" s="23">
        <v>247.38</v>
      </c>
      <c r="BP99" s="23">
        <v>544</v>
      </c>
      <c r="BQ99" s="23">
        <v>0</v>
      </c>
      <c r="BR99" s="23">
        <v>0</v>
      </c>
      <c r="BS99" s="23">
        <v>0</v>
      </c>
      <c r="BT99" s="23">
        <v>791.38</v>
      </c>
      <c r="BU99" s="21" t="s">
        <v>120</v>
      </c>
      <c r="BV99" s="21"/>
      <c r="BW99" s="21" t="s">
        <v>184</v>
      </c>
      <c r="BX99" s="21" t="s">
        <v>155</v>
      </c>
      <c r="BY99" t="e">
        <f>VLOOKUP(E:E,出库明细!H:I,2,0)</f>
        <v>#N/A</v>
      </c>
      <c r="BZ99" t="s">
        <v>123</v>
      </c>
    </row>
    <row r="100" spans="1:78">
      <c r="A100" s="21">
        <v>2509</v>
      </c>
      <c r="B100" s="21">
        <v>2508</v>
      </c>
      <c r="C100" s="21" t="s">
        <v>78</v>
      </c>
      <c r="D100" s="21" t="s">
        <v>124</v>
      </c>
      <c r="E100" s="21" t="s">
        <v>1581</v>
      </c>
      <c r="F100" s="21" t="s">
        <v>81</v>
      </c>
      <c r="G100" s="21" t="s">
        <v>126</v>
      </c>
      <c r="H100" s="21" t="s">
        <v>83</v>
      </c>
      <c r="I100" s="21" t="s">
        <v>1582</v>
      </c>
      <c r="J100" s="21" t="s">
        <v>1583</v>
      </c>
      <c r="K100" s="21" t="s">
        <v>86</v>
      </c>
      <c r="L100" s="21" t="s">
        <v>87</v>
      </c>
      <c r="M100" s="21" t="s">
        <v>189</v>
      </c>
      <c r="N100" s="21" t="s">
        <v>12</v>
      </c>
      <c r="O100" s="21" t="s">
        <v>920</v>
      </c>
      <c r="P100" s="21" t="s">
        <v>878</v>
      </c>
      <c r="Q100" s="21">
        <v>181280</v>
      </c>
      <c r="R100" s="21" t="s">
        <v>87</v>
      </c>
      <c r="S100" s="21" t="s">
        <v>91</v>
      </c>
      <c r="T100" s="21" t="s">
        <v>92</v>
      </c>
      <c r="U100" s="21" t="s">
        <v>93</v>
      </c>
      <c r="V100" s="21" t="s">
        <v>192</v>
      </c>
      <c r="W100" s="21" t="s">
        <v>91</v>
      </c>
      <c r="X100" s="21" t="s">
        <v>87</v>
      </c>
      <c r="Y100" s="21" t="s">
        <v>194</v>
      </c>
      <c r="Z100" s="21" t="s">
        <v>1584</v>
      </c>
      <c r="AA100" s="21" t="s">
        <v>310</v>
      </c>
      <c r="AB100" s="21" t="s">
        <v>1585</v>
      </c>
      <c r="AC100" s="21" t="s">
        <v>1586</v>
      </c>
      <c r="AD100" s="21" t="s">
        <v>1587</v>
      </c>
      <c r="AE100" s="21" t="s">
        <v>1588</v>
      </c>
      <c r="AF100" s="21" t="s">
        <v>201</v>
      </c>
      <c r="AG100" s="21" t="s">
        <v>1178</v>
      </c>
      <c r="AH100" s="21" t="s">
        <v>1087</v>
      </c>
      <c r="AI100" s="21" t="s">
        <v>203</v>
      </c>
      <c r="AJ100" s="21" t="s">
        <v>1589</v>
      </c>
      <c r="AK100" s="21" t="s">
        <v>205</v>
      </c>
      <c r="AL100" s="21" t="s">
        <v>109</v>
      </c>
      <c r="AM100" s="21" t="s">
        <v>110</v>
      </c>
      <c r="AN100" s="21" t="s">
        <v>111</v>
      </c>
      <c r="AO100" s="21" t="s">
        <v>112</v>
      </c>
      <c r="AP100" s="21" t="s">
        <v>111</v>
      </c>
      <c r="AQ100" s="21" t="s">
        <v>109</v>
      </c>
      <c r="AR100" s="21" t="s">
        <v>110</v>
      </c>
      <c r="AS100" s="21" t="s">
        <v>113</v>
      </c>
      <c r="AT100" s="21" t="s">
        <v>104</v>
      </c>
      <c r="AU100" s="21" t="s">
        <v>342</v>
      </c>
      <c r="AV100" s="21" t="s">
        <v>104</v>
      </c>
      <c r="AW100" s="21" t="s">
        <v>148</v>
      </c>
      <c r="AX100" s="21" t="s">
        <v>87</v>
      </c>
      <c r="AY100" s="21" t="s">
        <v>1589</v>
      </c>
      <c r="AZ100" s="21" t="s">
        <v>87</v>
      </c>
      <c r="BA100" s="21" t="s">
        <v>1590</v>
      </c>
      <c r="BB100" s="21" t="s">
        <v>87</v>
      </c>
      <c r="BC100" s="21" t="s">
        <v>1591</v>
      </c>
      <c r="BD100" s="21" t="s">
        <v>208</v>
      </c>
      <c r="BE100" s="21" t="s">
        <v>87</v>
      </c>
      <c r="BF100" s="21" t="s">
        <v>87</v>
      </c>
      <c r="BG100" s="21" t="s">
        <v>87</v>
      </c>
      <c r="BH100" s="21" t="s">
        <v>87</v>
      </c>
      <c r="BI100" s="21" t="s">
        <v>87</v>
      </c>
      <c r="BJ100" s="21" t="s">
        <v>925</v>
      </c>
      <c r="BK100" s="21" t="s">
        <v>87</v>
      </c>
      <c r="BL100" s="21" t="s">
        <v>118</v>
      </c>
      <c r="BM100" s="21" t="s">
        <v>1592</v>
      </c>
      <c r="BN100" s="23">
        <v>396.34</v>
      </c>
      <c r="BO100" s="23">
        <v>247.38</v>
      </c>
      <c r="BP100" s="23">
        <v>606</v>
      </c>
      <c r="BQ100" s="23">
        <v>63.4144</v>
      </c>
      <c r="BR100" s="23">
        <v>43.5974</v>
      </c>
      <c r="BS100" s="23">
        <v>35</v>
      </c>
      <c r="BT100" s="23">
        <v>1391.7318</v>
      </c>
      <c r="BU100" s="21" t="s">
        <v>120</v>
      </c>
      <c r="BV100" s="21"/>
      <c r="BW100" s="21" t="s">
        <v>121</v>
      </c>
      <c r="BX100" s="21" t="s">
        <v>155</v>
      </c>
      <c r="BY100">
        <f>VLOOKUP(E:E,出库明细!H:I,2,0)</f>
        <v>0</v>
      </c>
      <c r="BZ100" t="s">
        <v>123</v>
      </c>
    </row>
    <row r="101" spans="1:78">
      <c r="A101" s="21">
        <v>2509</v>
      </c>
      <c r="B101" s="21">
        <v>2508</v>
      </c>
      <c r="C101" s="21" t="s">
        <v>78</v>
      </c>
      <c r="D101" s="21" t="s">
        <v>211</v>
      </c>
      <c r="E101" s="21" t="s">
        <v>1593</v>
      </c>
      <c r="F101" s="21" t="s">
        <v>81</v>
      </c>
      <c r="G101" s="21" t="s">
        <v>82</v>
      </c>
      <c r="H101" s="21" t="s">
        <v>83</v>
      </c>
      <c r="I101" s="21" t="s">
        <v>1594</v>
      </c>
      <c r="J101" s="21" t="s">
        <v>1595</v>
      </c>
      <c r="K101" s="21" t="s">
        <v>86</v>
      </c>
      <c r="L101" s="21" t="s">
        <v>87</v>
      </c>
      <c r="M101" s="21" t="s">
        <v>189</v>
      </c>
      <c r="N101" s="21" t="s">
        <v>12</v>
      </c>
      <c r="O101" s="21" t="s">
        <v>1596</v>
      </c>
      <c r="P101" s="21" t="s">
        <v>1597</v>
      </c>
      <c r="Q101" s="21">
        <v>77076</v>
      </c>
      <c r="R101" s="21" t="s">
        <v>87</v>
      </c>
      <c r="S101" s="21" t="s">
        <v>91</v>
      </c>
      <c r="T101" s="21" t="s">
        <v>92</v>
      </c>
      <c r="U101" s="21" t="s">
        <v>93</v>
      </c>
      <c r="V101" s="21" t="s">
        <v>192</v>
      </c>
      <c r="W101" s="21" t="s">
        <v>91</v>
      </c>
      <c r="X101" s="21" t="s">
        <v>1598</v>
      </c>
      <c r="Y101" s="21" t="s">
        <v>459</v>
      </c>
      <c r="Z101" s="21" t="s">
        <v>1599</v>
      </c>
      <c r="AA101" s="21" t="s">
        <v>220</v>
      </c>
      <c r="AB101" s="21" t="s">
        <v>1600</v>
      </c>
      <c r="AC101" s="21" t="s">
        <v>1601</v>
      </c>
      <c r="AD101" s="21" t="s">
        <v>1602</v>
      </c>
      <c r="AE101" s="21" t="s">
        <v>91</v>
      </c>
      <c r="AF101" s="21" t="s">
        <v>1603</v>
      </c>
      <c r="AG101" s="21" t="s">
        <v>1507</v>
      </c>
      <c r="AH101" s="21" t="s">
        <v>1087</v>
      </c>
      <c r="AI101" s="21" t="s">
        <v>106</v>
      </c>
      <c r="AJ101" s="21" t="s">
        <v>1604</v>
      </c>
      <c r="AK101" s="21" t="s">
        <v>108</v>
      </c>
      <c r="AL101" s="21" t="s">
        <v>341</v>
      </c>
      <c r="AM101" s="21" t="s">
        <v>319</v>
      </c>
      <c r="AN101" s="21" t="s">
        <v>111</v>
      </c>
      <c r="AO101" s="21" t="s">
        <v>112</v>
      </c>
      <c r="AP101" s="21" t="s">
        <v>111</v>
      </c>
      <c r="AQ101" s="21" t="s">
        <v>341</v>
      </c>
      <c r="AR101" s="21" t="s">
        <v>319</v>
      </c>
      <c r="AS101" s="21" t="s">
        <v>113</v>
      </c>
      <c r="AT101" s="21" t="s">
        <v>649</v>
      </c>
      <c r="AU101" s="21" t="s">
        <v>87</v>
      </c>
      <c r="AV101" s="21" t="s">
        <v>649</v>
      </c>
      <c r="AW101" s="21" t="s">
        <v>707</v>
      </c>
      <c r="AX101" s="21" t="s">
        <v>87</v>
      </c>
      <c r="AY101" s="21" t="s">
        <v>87</v>
      </c>
      <c r="AZ101" s="21" t="s">
        <v>87</v>
      </c>
      <c r="BA101" s="21" t="s">
        <v>87</v>
      </c>
      <c r="BB101" s="21" t="s">
        <v>87</v>
      </c>
      <c r="BC101" s="21" t="s">
        <v>87</v>
      </c>
      <c r="BD101" s="21" t="s">
        <v>325</v>
      </c>
      <c r="BE101" s="21" t="s">
        <v>87</v>
      </c>
      <c r="BF101" s="21" t="s">
        <v>87</v>
      </c>
      <c r="BG101" s="21" t="s">
        <v>87</v>
      </c>
      <c r="BH101" s="21" t="s">
        <v>87</v>
      </c>
      <c r="BI101" s="21" t="s">
        <v>87</v>
      </c>
      <c r="BJ101" s="21" t="s">
        <v>1605</v>
      </c>
      <c r="BK101" s="21" t="s">
        <v>87</v>
      </c>
      <c r="BL101" s="21" t="s">
        <v>118</v>
      </c>
      <c r="BM101" s="21" t="s">
        <v>1606</v>
      </c>
      <c r="BN101" s="23">
        <v>0</v>
      </c>
      <c r="BO101" s="23">
        <v>111.72</v>
      </c>
      <c r="BP101" s="23">
        <v>0</v>
      </c>
      <c r="BQ101" s="23">
        <v>0</v>
      </c>
      <c r="BR101" s="23">
        <v>0</v>
      </c>
      <c r="BS101" s="23">
        <v>0</v>
      </c>
      <c r="BT101" s="23">
        <v>111.72</v>
      </c>
      <c r="BU101" s="21" t="s">
        <v>120</v>
      </c>
      <c r="BV101" s="21"/>
      <c r="BW101" s="21" t="s">
        <v>184</v>
      </c>
      <c r="BX101" s="21" t="s">
        <v>122</v>
      </c>
      <c r="BY101" t="e">
        <f>VLOOKUP(E:E,出库明细!H:I,2,0)</f>
        <v>#N/A</v>
      </c>
      <c r="BZ101" t="s">
        <v>123</v>
      </c>
    </row>
    <row r="102" spans="1:78">
      <c r="A102" s="21">
        <v>2509</v>
      </c>
      <c r="B102" s="21">
        <v>2508</v>
      </c>
      <c r="C102" s="21" t="s">
        <v>78</v>
      </c>
      <c r="D102" s="21" t="s">
        <v>413</v>
      </c>
      <c r="E102" s="21" t="s">
        <v>1607</v>
      </c>
      <c r="F102" s="21" t="s">
        <v>81</v>
      </c>
      <c r="G102" s="21" t="s">
        <v>126</v>
      </c>
      <c r="H102" s="21" t="s">
        <v>83</v>
      </c>
      <c r="I102" s="21" t="s">
        <v>1608</v>
      </c>
      <c r="J102" s="21" t="s">
        <v>1609</v>
      </c>
      <c r="K102" s="21" t="s">
        <v>86</v>
      </c>
      <c r="L102" s="21" t="s">
        <v>87</v>
      </c>
      <c r="M102" s="21" t="s">
        <v>625</v>
      </c>
      <c r="N102" s="21" t="s">
        <v>12</v>
      </c>
      <c r="O102" s="21" t="s">
        <v>756</v>
      </c>
      <c r="P102" s="21" t="s">
        <v>583</v>
      </c>
      <c r="Q102" s="21">
        <v>17946</v>
      </c>
      <c r="R102" s="21" t="s">
        <v>87</v>
      </c>
      <c r="S102" s="21" t="s">
        <v>91</v>
      </c>
      <c r="T102" s="21" t="s">
        <v>488</v>
      </c>
      <c r="U102" s="21" t="s">
        <v>628</v>
      </c>
      <c r="V102" s="21" t="s">
        <v>192</v>
      </c>
      <c r="W102" s="21" t="s">
        <v>91</v>
      </c>
      <c r="X102" s="21" t="s">
        <v>1610</v>
      </c>
      <c r="Y102" s="21" t="s">
        <v>630</v>
      </c>
      <c r="Z102" s="21" t="s">
        <v>1611</v>
      </c>
      <c r="AA102" s="21" t="s">
        <v>425</v>
      </c>
      <c r="AB102" s="21" t="s">
        <v>632</v>
      </c>
      <c r="AC102" s="21" t="s">
        <v>633</v>
      </c>
      <c r="AD102" s="21" t="s">
        <v>634</v>
      </c>
      <c r="AE102" s="21" t="s">
        <v>1612</v>
      </c>
      <c r="AF102" s="21" t="s">
        <v>636</v>
      </c>
      <c r="AG102" s="21" t="s">
        <v>1467</v>
      </c>
      <c r="AH102" s="21" t="s">
        <v>1178</v>
      </c>
      <c r="AI102" s="21" t="s">
        <v>203</v>
      </c>
      <c r="AJ102" s="21" t="s">
        <v>637</v>
      </c>
      <c r="AK102" s="21" t="s">
        <v>205</v>
      </c>
      <c r="AL102" s="21" t="s">
        <v>109</v>
      </c>
      <c r="AM102" s="21" t="s">
        <v>110</v>
      </c>
      <c r="AN102" s="21" t="s">
        <v>111</v>
      </c>
      <c r="AO102" s="21" t="s">
        <v>112</v>
      </c>
      <c r="AP102" s="21" t="s">
        <v>111</v>
      </c>
      <c r="AQ102" s="21" t="s">
        <v>638</v>
      </c>
      <c r="AR102" s="21" t="s">
        <v>319</v>
      </c>
      <c r="AS102" s="21" t="s">
        <v>113</v>
      </c>
      <c r="AT102" s="21" t="s">
        <v>1226</v>
      </c>
      <c r="AU102" s="21" t="s">
        <v>87</v>
      </c>
      <c r="AV102" s="21" t="s">
        <v>1226</v>
      </c>
      <c r="AW102" s="21" t="s">
        <v>231</v>
      </c>
      <c r="AX102" s="21" t="s">
        <v>1613</v>
      </c>
      <c r="AY102" s="21" t="s">
        <v>639</v>
      </c>
      <c r="AZ102" s="21" t="s">
        <v>87</v>
      </c>
      <c r="BA102" s="21" t="s">
        <v>87</v>
      </c>
      <c r="BB102" s="21" t="s">
        <v>87</v>
      </c>
      <c r="BC102" s="21" t="s">
        <v>87</v>
      </c>
      <c r="BD102" s="21" t="s">
        <v>640</v>
      </c>
      <c r="BE102" s="21" t="s">
        <v>87</v>
      </c>
      <c r="BF102" s="21" t="s">
        <v>87</v>
      </c>
      <c r="BG102" s="21" t="s">
        <v>87</v>
      </c>
      <c r="BH102" s="21" t="s">
        <v>87</v>
      </c>
      <c r="BI102" s="21" t="s">
        <v>87</v>
      </c>
      <c r="BJ102" s="21" t="s">
        <v>641</v>
      </c>
      <c r="BK102" s="21" t="s">
        <v>87</v>
      </c>
      <c r="BL102" s="21" t="s">
        <v>118</v>
      </c>
      <c r="BM102" s="21" t="s">
        <v>642</v>
      </c>
      <c r="BN102" s="23">
        <v>396.34</v>
      </c>
      <c r="BO102" s="23">
        <v>273.42</v>
      </c>
      <c r="BP102" s="23">
        <v>334</v>
      </c>
      <c r="BQ102" s="23">
        <v>63.4144</v>
      </c>
      <c r="BR102" s="23">
        <v>43.5974</v>
      </c>
      <c r="BS102" s="23">
        <v>0</v>
      </c>
      <c r="BT102" s="23">
        <v>1110.7718</v>
      </c>
      <c r="BU102" s="21" t="s">
        <v>120</v>
      </c>
      <c r="BV102" s="21"/>
      <c r="BW102" s="21" t="s">
        <v>184</v>
      </c>
      <c r="BX102" s="21" t="s">
        <v>155</v>
      </c>
      <c r="BY102">
        <f>VLOOKUP(E:E,出库明细!H:I,2,0)</f>
        <v>0</v>
      </c>
      <c r="BZ102" t="s">
        <v>123</v>
      </c>
    </row>
    <row r="103" spans="1:78">
      <c r="A103" s="21">
        <v>2509</v>
      </c>
      <c r="B103" s="21">
        <v>2508</v>
      </c>
      <c r="C103" s="21" t="s">
        <v>78</v>
      </c>
      <c r="D103" s="21" t="s">
        <v>185</v>
      </c>
      <c r="E103" s="21" t="s">
        <v>1614</v>
      </c>
      <c r="F103" s="21" t="s">
        <v>81</v>
      </c>
      <c r="G103" s="21" t="s">
        <v>82</v>
      </c>
      <c r="H103" s="21" t="s">
        <v>83</v>
      </c>
      <c r="I103" s="21" t="s">
        <v>1615</v>
      </c>
      <c r="J103" s="21" t="s">
        <v>1616</v>
      </c>
      <c r="K103" s="21" t="s">
        <v>86</v>
      </c>
      <c r="L103" s="21" t="s">
        <v>87</v>
      </c>
      <c r="M103" s="21" t="s">
        <v>417</v>
      </c>
      <c r="N103" s="21" t="s">
        <v>12</v>
      </c>
      <c r="O103" s="21" t="s">
        <v>1617</v>
      </c>
      <c r="P103" s="21" t="s">
        <v>1618</v>
      </c>
      <c r="Q103" s="21">
        <v>75365</v>
      </c>
      <c r="R103" s="21" t="s">
        <v>87</v>
      </c>
      <c r="S103" s="21" t="s">
        <v>91</v>
      </c>
      <c r="T103" s="21" t="s">
        <v>441</v>
      </c>
      <c r="U103" s="21" t="s">
        <v>421</v>
      </c>
      <c r="V103" s="21" t="s">
        <v>164</v>
      </c>
      <c r="W103" s="21" t="s">
        <v>91</v>
      </c>
      <c r="X103" s="21" t="s">
        <v>442</v>
      </c>
      <c r="Y103" s="21" t="s">
        <v>1514</v>
      </c>
      <c r="Z103" s="21" t="s">
        <v>1619</v>
      </c>
      <c r="AA103" s="21" t="s">
        <v>587</v>
      </c>
      <c r="AB103" s="21" t="s">
        <v>1620</v>
      </c>
      <c r="AC103" s="21" t="s">
        <v>1621</v>
      </c>
      <c r="AD103" s="21" t="s">
        <v>1622</v>
      </c>
      <c r="AE103" s="21" t="s">
        <v>1623</v>
      </c>
      <c r="AF103" s="21" t="s">
        <v>1520</v>
      </c>
      <c r="AG103" s="21" t="s">
        <v>141</v>
      </c>
      <c r="AH103" s="21" t="s">
        <v>1178</v>
      </c>
      <c r="AI103" s="21" t="s">
        <v>203</v>
      </c>
      <c r="AJ103" s="21" t="s">
        <v>1624</v>
      </c>
      <c r="AK103" s="21" t="s">
        <v>205</v>
      </c>
      <c r="AL103" s="21" t="s">
        <v>109</v>
      </c>
      <c r="AM103" s="21" t="s">
        <v>110</v>
      </c>
      <c r="AN103" s="21" t="s">
        <v>111</v>
      </c>
      <c r="AO103" s="21" t="s">
        <v>112</v>
      </c>
      <c r="AP103" s="21" t="s">
        <v>111</v>
      </c>
      <c r="AQ103" s="21" t="s">
        <v>829</v>
      </c>
      <c r="AR103" s="21" t="s">
        <v>319</v>
      </c>
      <c r="AS103" s="21" t="s">
        <v>113</v>
      </c>
      <c r="AT103" s="21" t="s">
        <v>202</v>
      </c>
      <c r="AU103" s="21" t="s">
        <v>87</v>
      </c>
      <c r="AV103" s="21" t="s">
        <v>202</v>
      </c>
      <c r="AW103" s="21" t="s">
        <v>885</v>
      </c>
      <c r="AX103" s="21" t="s">
        <v>1625</v>
      </c>
      <c r="AY103" s="21" t="s">
        <v>87</v>
      </c>
      <c r="AZ103" s="21" t="s">
        <v>87</v>
      </c>
      <c r="BA103" s="21" t="s">
        <v>87</v>
      </c>
      <c r="BB103" s="21" t="s">
        <v>87</v>
      </c>
      <c r="BC103" s="21" t="s">
        <v>87</v>
      </c>
      <c r="BD103" s="21" t="s">
        <v>537</v>
      </c>
      <c r="BE103" s="21" t="s">
        <v>87</v>
      </c>
      <c r="BF103" s="21" t="s">
        <v>87</v>
      </c>
      <c r="BG103" s="21" t="s">
        <v>87</v>
      </c>
      <c r="BH103" s="21" t="s">
        <v>87</v>
      </c>
      <c r="BI103" s="21" t="s">
        <v>87</v>
      </c>
      <c r="BJ103" s="21" t="s">
        <v>925</v>
      </c>
      <c r="BK103" s="21" t="s">
        <v>87</v>
      </c>
      <c r="BL103" s="21" t="s">
        <v>118</v>
      </c>
      <c r="BM103" s="21" t="s">
        <v>1626</v>
      </c>
      <c r="BN103" s="23">
        <v>396.34</v>
      </c>
      <c r="BO103" s="23">
        <v>247.38</v>
      </c>
      <c r="BP103" s="23">
        <v>0</v>
      </c>
      <c r="BQ103" s="23">
        <v>63.4144</v>
      </c>
      <c r="BR103" s="23">
        <v>43.5974</v>
      </c>
      <c r="BS103" s="23">
        <v>0</v>
      </c>
      <c r="BT103" s="23">
        <v>750.7318</v>
      </c>
      <c r="BU103" s="21" t="s">
        <v>120</v>
      </c>
      <c r="BV103" s="21"/>
      <c r="BW103" s="21" t="s">
        <v>184</v>
      </c>
      <c r="BX103" s="21" t="s">
        <v>155</v>
      </c>
      <c r="BY103">
        <f>VLOOKUP(E:E,出库明细!H:I,2,0)</f>
        <v>0</v>
      </c>
      <c r="BZ103" t="s">
        <v>123</v>
      </c>
    </row>
    <row r="104" spans="1:78">
      <c r="A104" s="21">
        <v>2509</v>
      </c>
      <c r="B104" s="21">
        <v>2508</v>
      </c>
      <c r="C104" s="21" t="s">
        <v>78</v>
      </c>
      <c r="D104" s="21" t="s">
        <v>465</v>
      </c>
      <c r="E104" s="21" t="s">
        <v>1627</v>
      </c>
      <c r="F104" s="21" t="s">
        <v>81</v>
      </c>
      <c r="G104" s="21" t="s">
        <v>82</v>
      </c>
      <c r="H104" s="21" t="s">
        <v>83</v>
      </c>
      <c r="I104" s="21" t="s">
        <v>1628</v>
      </c>
      <c r="J104" s="21" t="s">
        <v>1629</v>
      </c>
      <c r="K104" s="21" t="s">
        <v>86</v>
      </c>
      <c r="L104" s="21" t="s">
        <v>87</v>
      </c>
      <c r="M104" s="21" t="s">
        <v>417</v>
      </c>
      <c r="N104" s="21" t="s">
        <v>12</v>
      </c>
      <c r="O104" s="21" t="s">
        <v>1630</v>
      </c>
      <c r="P104" s="21" t="s">
        <v>1631</v>
      </c>
      <c r="Q104" s="21">
        <v>28533</v>
      </c>
      <c r="R104" s="21" t="s">
        <v>87</v>
      </c>
      <c r="S104" s="21" t="s">
        <v>91</v>
      </c>
      <c r="T104" s="21" t="s">
        <v>420</v>
      </c>
      <c r="U104" s="21" t="s">
        <v>421</v>
      </c>
      <c r="V104" s="21" t="s">
        <v>164</v>
      </c>
      <c r="W104" s="21" t="s">
        <v>91</v>
      </c>
      <c r="X104" s="21" t="s">
        <v>422</v>
      </c>
      <c r="Y104" s="21" t="s">
        <v>526</v>
      </c>
      <c r="Z104" s="21" t="s">
        <v>1632</v>
      </c>
      <c r="AA104" s="21" t="s">
        <v>472</v>
      </c>
      <c r="AB104" s="21" t="s">
        <v>1633</v>
      </c>
      <c r="AC104" s="21" t="s">
        <v>1634</v>
      </c>
      <c r="AD104" s="21" t="s">
        <v>1635</v>
      </c>
      <c r="AE104" s="21" t="s">
        <v>1636</v>
      </c>
      <c r="AF104" s="21" t="s">
        <v>532</v>
      </c>
      <c r="AG104" s="21" t="s">
        <v>1637</v>
      </c>
      <c r="AH104" s="21" t="s">
        <v>141</v>
      </c>
      <c r="AI104" s="21" t="s">
        <v>650</v>
      </c>
      <c r="AJ104" s="21" t="s">
        <v>1638</v>
      </c>
      <c r="AK104" s="21" t="s">
        <v>652</v>
      </c>
      <c r="AL104" s="21" t="s">
        <v>1639</v>
      </c>
      <c r="AM104" s="21" t="s">
        <v>1640</v>
      </c>
      <c r="AN104" s="21" t="s">
        <v>111</v>
      </c>
      <c r="AO104" s="21" t="s">
        <v>112</v>
      </c>
      <c r="AP104" s="21" t="s">
        <v>111</v>
      </c>
      <c r="AQ104" s="21" t="s">
        <v>1639</v>
      </c>
      <c r="AR104" s="21" t="s">
        <v>1640</v>
      </c>
      <c r="AS104" s="21" t="s">
        <v>113</v>
      </c>
      <c r="AT104" s="21" t="s">
        <v>1087</v>
      </c>
      <c r="AU104" s="21" t="s">
        <v>87</v>
      </c>
      <c r="AV104" s="21" t="s">
        <v>1087</v>
      </c>
      <c r="AW104" s="21" t="s">
        <v>231</v>
      </c>
      <c r="AX104" s="21" t="s">
        <v>87</v>
      </c>
      <c r="AY104" s="21" t="s">
        <v>87</v>
      </c>
      <c r="AZ104" s="21" t="s">
        <v>87</v>
      </c>
      <c r="BA104" s="21" t="s">
        <v>87</v>
      </c>
      <c r="BB104" s="21" t="s">
        <v>87</v>
      </c>
      <c r="BC104" s="21" t="s">
        <v>87</v>
      </c>
      <c r="BD104" s="21" t="s">
        <v>537</v>
      </c>
      <c r="BE104" s="21" t="s">
        <v>87</v>
      </c>
      <c r="BF104" s="21" t="s">
        <v>87</v>
      </c>
      <c r="BG104" s="21" t="s">
        <v>87</v>
      </c>
      <c r="BH104" s="21" t="s">
        <v>87</v>
      </c>
      <c r="BI104" s="21" t="s">
        <v>87</v>
      </c>
      <c r="BJ104" s="21" t="s">
        <v>209</v>
      </c>
      <c r="BK104" s="21" t="s">
        <v>87</v>
      </c>
      <c r="BL104" s="21" t="s">
        <v>118</v>
      </c>
      <c r="BM104" s="21" t="s">
        <v>1641</v>
      </c>
      <c r="BN104" s="23">
        <v>350.75</v>
      </c>
      <c r="BO104" s="23">
        <v>149.94</v>
      </c>
      <c r="BP104" s="23">
        <v>0</v>
      </c>
      <c r="BQ104" s="23">
        <v>56.12</v>
      </c>
      <c r="BR104" s="23">
        <v>38.5825</v>
      </c>
      <c r="BS104" s="23">
        <v>0</v>
      </c>
      <c r="BT104" s="23">
        <v>595.3925</v>
      </c>
      <c r="BU104" s="21" t="s">
        <v>120</v>
      </c>
      <c r="BV104" s="21"/>
      <c r="BW104" s="21" t="s">
        <v>184</v>
      </c>
      <c r="BX104" s="21" t="s">
        <v>155</v>
      </c>
      <c r="BY104">
        <f>VLOOKUP(E:E,出库明细!H:I,2,0)</f>
        <v>0</v>
      </c>
      <c r="BZ104" t="s">
        <v>123</v>
      </c>
    </row>
    <row r="105" spans="1:78">
      <c r="A105" s="21">
        <v>2509</v>
      </c>
      <c r="B105" s="21">
        <v>2508</v>
      </c>
      <c r="C105" s="21" t="s">
        <v>78</v>
      </c>
      <c r="D105" s="21" t="s">
        <v>157</v>
      </c>
      <c r="E105" s="21" t="s">
        <v>1642</v>
      </c>
      <c r="F105" s="21" t="s">
        <v>81</v>
      </c>
      <c r="G105" s="21" t="s">
        <v>82</v>
      </c>
      <c r="H105" s="21" t="s">
        <v>83</v>
      </c>
      <c r="I105" s="21" t="s">
        <v>1643</v>
      </c>
      <c r="J105" s="21" t="s">
        <v>1644</v>
      </c>
      <c r="K105" s="21" t="s">
        <v>86</v>
      </c>
      <c r="L105" s="21" t="s">
        <v>87</v>
      </c>
      <c r="M105" s="21" t="s">
        <v>161</v>
      </c>
      <c r="N105" s="21" t="s">
        <v>12</v>
      </c>
      <c r="O105" s="21" t="s">
        <v>1645</v>
      </c>
      <c r="P105" s="21" t="s">
        <v>1646</v>
      </c>
      <c r="Q105" s="21">
        <v>143764</v>
      </c>
      <c r="R105" s="21" t="s">
        <v>87</v>
      </c>
      <c r="S105" s="21" t="s">
        <v>91</v>
      </c>
      <c r="T105" s="21" t="s">
        <v>92</v>
      </c>
      <c r="U105" s="21" t="s">
        <v>93</v>
      </c>
      <c r="V105" s="21" t="s">
        <v>164</v>
      </c>
      <c r="W105" s="21" t="s">
        <v>91</v>
      </c>
      <c r="X105" s="21" t="s">
        <v>165</v>
      </c>
      <c r="Y105" s="21" t="s">
        <v>166</v>
      </c>
      <c r="Z105" s="21" t="s">
        <v>1647</v>
      </c>
      <c r="AA105" s="21" t="s">
        <v>168</v>
      </c>
      <c r="AB105" s="21" t="s">
        <v>1648</v>
      </c>
      <c r="AC105" s="21" t="s">
        <v>1649</v>
      </c>
      <c r="AD105" s="21" t="s">
        <v>1650</v>
      </c>
      <c r="AE105" s="21" t="s">
        <v>1651</v>
      </c>
      <c r="AF105" s="21" t="s">
        <v>173</v>
      </c>
      <c r="AG105" s="21" t="s">
        <v>1467</v>
      </c>
      <c r="AH105" s="21" t="s">
        <v>141</v>
      </c>
      <c r="AI105" s="21" t="s">
        <v>203</v>
      </c>
      <c r="AJ105" s="21" t="s">
        <v>1652</v>
      </c>
      <c r="AK105" s="21" t="s">
        <v>205</v>
      </c>
      <c r="AL105" s="21" t="s">
        <v>109</v>
      </c>
      <c r="AM105" s="21" t="s">
        <v>110</v>
      </c>
      <c r="AN105" s="21" t="s">
        <v>111</v>
      </c>
      <c r="AO105" s="21" t="s">
        <v>112</v>
      </c>
      <c r="AP105" s="21" t="s">
        <v>111</v>
      </c>
      <c r="AQ105" s="21" t="s">
        <v>109</v>
      </c>
      <c r="AR105" s="21" t="s">
        <v>110</v>
      </c>
      <c r="AS105" s="21" t="s">
        <v>113</v>
      </c>
      <c r="AT105" s="21" t="s">
        <v>663</v>
      </c>
      <c r="AU105" s="21" t="s">
        <v>87</v>
      </c>
      <c r="AV105" s="21" t="s">
        <v>663</v>
      </c>
      <c r="AW105" s="21" t="s">
        <v>179</v>
      </c>
      <c r="AX105" s="21" t="s">
        <v>87</v>
      </c>
      <c r="AY105" s="21" t="s">
        <v>87</v>
      </c>
      <c r="AZ105" s="21" t="s">
        <v>87</v>
      </c>
      <c r="BA105" s="21" t="s">
        <v>87</v>
      </c>
      <c r="BB105" s="21" t="s">
        <v>87</v>
      </c>
      <c r="BC105" s="21" t="s">
        <v>87</v>
      </c>
      <c r="BD105" s="21" t="s">
        <v>181</v>
      </c>
      <c r="BE105" s="21" t="s">
        <v>87</v>
      </c>
      <c r="BF105" s="21" t="s">
        <v>87</v>
      </c>
      <c r="BG105" s="21" t="s">
        <v>87</v>
      </c>
      <c r="BH105" s="21" t="s">
        <v>87</v>
      </c>
      <c r="BI105" s="21" t="s">
        <v>87</v>
      </c>
      <c r="BJ105" s="21" t="s">
        <v>182</v>
      </c>
      <c r="BK105" s="21" t="s">
        <v>87</v>
      </c>
      <c r="BL105" s="21" t="s">
        <v>118</v>
      </c>
      <c r="BM105" s="21" t="s">
        <v>1653</v>
      </c>
      <c r="BN105" s="23">
        <v>396.34</v>
      </c>
      <c r="BO105" s="23">
        <v>247.38</v>
      </c>
      <c r="BP105" s="23">
        <v>0</v>
      </c>
      <c r="BQ105" s="23">
        <v>63.4144</v>
      </c>
      <c r="BR105" s="23">
        <v>43.5974</v>
      </c>
      <c r="BS105" s="23">
        <v>0</v>
      </c>
      <c r="BT105" s="23">
        <v>750.7318</v>
      </c>
      <c r="BU105" s="21" t="s">
        <v>120</v>
      </c>
      <c r="BV105" s="21"/>
      <c r="BW105" s="21" t="s">
        <v>184</v>
      </c>
      <c r="BX105" s="21" t="s">
        <v>155</v>
      </c>
      <c r="BY105">
        <f>VLOOKUP(E:E,出库明细!H:I,2,0)</f>
        <v>0</v>
      </c>
      <c r="BZ105" t="s">
        <v>123</v>
      </c>
    </row>
    <row r="106" spans="1:78">
      <c r="A106" s="21">
        <v>2509</v>
      </c>
      <c r="B106" s="21">
        <v>2508</v>
      </c>
      <c r="C106" s="21" t="s">
        <v>78</v>
      </c>
      <c r="D106" s="21" t="s">
        <v>185</v>
      </c>
      <c r="E106" s="21" t="s">
        <v>1654</v>
      </c>
      <c r="F106" s="21" t="s">
        <v>81</v>
      </c>
      <c r="G106" s="21" t="s">
        <v>126</v>
      </c>
      <c r="H106" s="21" t="s">
        <v>83</v>
      </c>
      <c r="I106" s="21" t="s">
        <v>1655</v>
      </c>
      <c r="J106" s="21" t="s">
        <v>1656</v>
      </c>
      <c r="K106" s="21" t="s">
        <v>86</v>
      </c>
      <c r="L106" s="21" t="s">
        <v>87</v>
      </c>
      <c r="M106" s="21" t="s">
        <v>1143</v>
      </c>
      <c r="N106" s="21" t="s">
        <v>12</v>
      </c>
      <c r="O106" s="21" t="s">
        <v>1072</v>
      </c>
      <c r="P106" s="21" t="s">
        <v>1657</v>
      </c>
      <c r="Q106" s="21">
        <v>11675</v>
      </c>
      <c r="R106" s="21" t="s">
        <v>87</v>
      </c>
      <c r="S106" s="21" t="s">
        <v>91</v>
      </c>
      <c r="T106" s="21" t="s">
        <v>488</v>
      </c>
      <c r="U106" s="21" t="s">
        <v>628</v>
      </c>
      <c r="V106" s="21" t="s">
        <v>192</v>
      </c>
      <c r="W106" s="21" t="s">
        <v>91</v>
      </c>
      <c r="X106" s="21" t="s">
        <v>1157</v>
      </c>
      <c r="Y106" s="21" t="s">
        <v>1158</v>
      </c>
      <c r="Z106" s="21" t="s">
        <v>1658</v>
      </c>
      <c r="AA106" s="21" t="s">
        <v>196</v>
      </c>
      <c r="AB106" s="21" t="s">
        <v>1009</v>
      </c>
      <c r="AC106" s="21" t="s">
        <v>1010</v>
      </c>
      <c r="AD106" s="21" t="s">
        <v>1011</v>
      </c>
      <c r="AE106" s="21" t="s">
        <v>91</v>
      </c>
      <c r="AF106" s="21" t="s">
        <v>1163</v>
      </c>
      <c r="AG106" s="21" t="s">
        <v>1467</v>
      </c>
      <c r="AH106" s="21" t="s">
        <v>1467</v>
      </c>
      <c r="AI106" s="21" t="s">
        <v>910</v>
      </c>
      <c r="AJ106" s="21" t="s">
        <v>1659</v>
      </c>
      <c r="AK106" s="21" t="s">
        <v>912</v>
      </c>
      <c r="AL106" s="21" t="s">
        <v>480</v>
      </c>
      <c r="AM106" s="21" t="s">
        <v>146</v>
      </c>
      <c r="AN106" s="21" t="s">
        <v>111</v>
      </c>
      <c r="AO106" s="21" t="s">
        <v>112</v>
      </c>
      <c r="AP106" s="21" t="s">
        <v>111</v>
      </c>
      <c r="AQ106" s="21" t="s">
        <v>480</v>
      </c>
      <c r="AR106" s="21" t="s">
        <v>146</v>
      </c>
      <c r="AS106" s="21" t="s">
        <v>113</v>
      </c>
      <c r="AT106" s="21" t="s">
        <v>1178</v>
      </c>
      <c r="AU106" s="21" t="s">
        <v>87</v>
      </c>
      <c r="AV106" s="21" t="s">
        <v>1178</v>
      </c>
      <c r="AW106" s="21" t="s">
        <v>207</v>
      </c>
      <c r="AX106" s="21" t="s">
        <v>87</v>
      </c>
      <c r="AY106" s="21" t="s">
        <v>1659</v>
      </c>
      <c r="AZ106" s="21" t="s">
        <v>87</v>
      </c>
      <c r="BA106" s="21" t="s">
        <v>87</v>
      </c>
      <c r="BB106" s="21" t="s">
        <v>87</v>
      </c>
      <c r="BC106" s="21" t="s">
        <v>87</v>
      </c>
      <c r="BD106" s="21" t="s">
        <v>301</v>
      </c>
      <c r="BE106" s="21" t="s">
        <v>87</v>
      </c>
      <c r="BF106" s="21" t="s">
        <v>87</v>
      </c>
      <c r="BG106" s="21" t="s">
        <v>87</v>
      </c>
      <c r="BH106" s="21" t="s">
        <v>87</v>
      </c>
      <c r="BI106" s="21" t="s">
        <v>87</v>
      </c>
      <c r="BJ106" s="21" t="s">
        <v>1167</v>
      </c>
      <c r="BK106" s="21" t="s">
        <v>87</v>
      </c>
      <c r="BL106" s="21" t="s">
        <v>118</v>
      </c>
      <c r="BM106" s="21" t="s">
        <v>1017</v>
      </c>
      <c r="BN106" s="23">
        <v>0</v>
      </c>
      <c r="BO106" s="23">
        <v>111.72</v>
      </c>
      <c r="BP106" s="23">
        <v>166</v>
      </c>
      <c r="BQ106" s="23">
        <v>0</v>
      </c>
      <c r="BR106" s="23">
        <v>0</v>
      </c>
      <c r="BS106" s="23">
        <v>0</v>
      </c>
      <c r="BT106" s="23">
        <v>277.72</v>
      </c>
      <c r="BU106" s="21" t="s">
        <v>120</v>
      </c>
      <c r="BV106" s="21"/>
      <c r="BW106" s="21" t="s">
        <v>154</v>
      </c>
      <c r="BX106" s="21" t="s">
        <v>155</v>
      </c>
      <c r="BY106" t="e">
        <f>VLOOKUP(E:E,出库明细!H:I,2,0)</f>
        <v>#N/A</v>
      </c>
      <c r="BZ106" t="s">
        <v>156</v>
      </c>
    </row>
    <row r="107" spans="1:78">
      <c r="A107" s="21">
        <v>2509</v>
      </c>
      <c r="B107" s="21">
        <v>2508</v>
      </c>
      <c r="C107" s="21" t="s">
        <v>78</v>
      </c>
      <c r="D107" s="21" t="s">
        <v>1401</v>
      </c>
      <c r="E107" s="21" t="s">
        <v>1660</v>
      </c>
      <c r="F107" s="21" t="s">
        <v>81</v>
      </c>
      <c r="G107" s="21" t="s">
        <v>1661</v>
      </c>
      <c r="H107" s="21" t="s">
        <v>83</v>
      </c>
      <c r="I107" s="21" t="s">
        <v>1403</v>
      </c>
      <c r="J107" s="21" t="s">
        <v>1404</v>
      </c>
      <c r="K107" s="21" t="s">
        <v>86</v>
      </c>
      <c r="L107" s="21" t="s">
        <v>87</v>
      </c>
      <c r="M107" s="21" t="s">
        <v>189</v>
      </c>
      <c r="N107" s="21" t="s">
        <v>12</v>
      </c>
      <c r="O107" s="21" t="s">
        <v>1405</v>
      </c>
      <c r="P107" s="21" t="s">
        <v>141</v>
      </c>
      <c r="Q107" s="21">
        <v>314</v>
      </c>
      <c r="R107" s="21" t="s">
        <v>87</v>
      </c>
      <c r="S107" s="21" t="s">
        <v>91</v>
      </c>
      <c r="T107" s="21" t="s">
        <v>92</v>
      </c>
      <c r="U107" s="21" t="s">
        <v>93</v>
      </c>
      <c r="V107" s="21" t="s">
        <v>192</v>
      </c>
      <c r="W107" s="21" t="s">
        <v>91</v>
      </c>
      <c r="X107" s="21" t="s">
        <v>671</v>
      </c>
      <c r="Y107" s="21" t="s">
        <v>672</v>
      </c>
      <c r="Z107" s="21" t="s">
        <v>1406</v>
      </c>
      <c r="AA107" s="21" t="s">
        <v>1407</v>
      </c>
      <c r="AB107" s="21" t="s">
        <v>1408</v>
      </c>
      <c r="AC107" s="21" t="s">
        <v>1409</v>
      </c>
      <c r="AD107" s="21" t="s">
        <v>1410</v>
      </c>
      <c r="AE107" s="21" t="s">
        <v>1411</v>
      </c>
      <c r="AF107" s="21" t="s">
        <v>1412</v>
      </c>
      <c r="AG107" s="21" t="s">
        <v>1467</v>
      </c>
      <c r="AH107" s="21" t="s">
        <v>1467</v>
      </c>
      <c r="AI107" s="21" t="s">
        <v>203</v>
      </c>
      <c r="AJ107" s="21" t="s">
        <v>1662</v>
      </c>
      <c r="AK107" s="21" t="s">
        <v>205</v>
      </c>
      <c r="AL107" s="21" t="s">
        <v>681</v>
      </c>
      <c r="AM107" s="21" t="s">
        <v>682</v>
      </c>
      <c r="AN107" s="21" t="s">
        <v>111</v>
      </c>
      <c r="AO107" s="21" t="s">
        <v>112</v>
      </c>
      <c r="AP107" s="21" t="s">
        <v>111</v>
      </c>
      <c r="AQ107" s="21" t="s">
        <v>681</v>
      </c>
      <c r="AR107" s="21" t="s">
        <v>682</v>
      </c>
      <c r="AS107" s="21" t="s">
        <v>113</v>
      </c>
      <c r="AT107" s="21" t="s">
        <v>1087</v>
      </c>
      <c r="AU107" s="21" t="s">
        <v>87</v>
      </c>
      <c r="AV107" s="21" t="s">
        <v>1087</v>
      </c>
      <c r="AW107" s="21" t="s">
        <v>207</v>
      </c>
      <c r="AX107" s="21" t="s">
        <v>87</v>
      </c>
      <c r="AY107" s="21" t="s">
        <v>1663</v>
      </c>
      <c r="AZ107" s="21" t="s">
        <v>87</v>
      </c>
      <c r="BA107" s="21" t="s">
        <v>87</v>
      </c>
      <c r="BB107" s="21" t="s">
        <v>87</v>
      </c>
      <c r="BC107" s="21" t="s">
        <v>87</v>
      </c>
      <c r="BD107" s="21" t="s">
        <v>325</v>
      </c>
      <c r="BE107" s="21" t="s">
        <v>87</v>
      </c>
      <c r="BF107" s="21" t="s">
        <v>87</v>
      </c>
      <c r="BG107" s="21" t="s">
        <v>87</v>
      </c>
      <c r="BH107" s="21" t="s">
        <v>87</v>
      </c>
      <c r="BI107" s="21" t="s">
        <v>87</v>
      </c>
      <c r="BJ107" s="21" t="s">
        <v>209</v>
      </c>
      <c r="BK107" s="21" t="s">
        <v>87</v>
      </c>
      <c r="BL107" s="21" t="s">
        <v>118</v>
      </c>
      <c r="BM107" s="21" t="s">
        <v>1415</v>
      </c>
      <c r="BN107" s="23">
        <v>512.05</v>
      </c>
      <c r="BO107" s="23">
        <v>247.38</v>
      </c>
      <c r="BP107" s="23">
        <v>262</v>
      </c>
      <c r="BQ107" s="23">
        <v>81.928</v>
      </c>
      <c r="BR107" s="23">
        <v>56.3255</v>
      </c>
      <c r="BS107" s="23">
        <v>0</v>
      </c>
      <c r="BT107" s="23">
        <v>1159.6835</v>
      </c>
      <c r="BU107" s="21" t="s">
        <v>120</v>
      </c>
      <c r="BV107" s="21"/>
      <c r="BW107" s="21" t="s">
        <v>121</v>
      </c>
      <c r="BX107" s="21" t="s">
        <v>155</v>
      </c>
      <c r="BY107">
        <f>VLOOKUP(E:E,出库明细!H:I,2,0)</f>
        <v>0</v>
      </c>
      <c r="BZ107" t="s">
        <v>123</v>
      </c>
    </row>
    <row r="108" spans="1:78">
      <c r="A108" s="21">
        <v>2509</v>
      </c>
      <c r="B108" s="21">
        <v>2508</v>
      </c>
      <c r="C108" s="21" t="s">
        <v>78</v>
      </c>
      <c r="D108" s="21" t="s">
        <v>79</v>
      </c>
      <c r="E108" s="21" t="s">
        <v>1664</v>
      </c>
      <c r="F108" s="21" t="s">
        <v>81</v>
      </c>
      <c r="G108" s="21" t="s">
        <v>82</v>
      </c>
      <c r="H108" s="21" t="s">
        <v>83</v>
      </c>
      <c r="I108" s="21" t="s">
        <v>1665</v>
      </c>
      <c r="J108" s="21" t="s">
        <v>1666</v>
      </c>
      <c r="K108" s="21" t="s">
        <v>86</v>
      </c>
      <c r="L108" s="21" t="s">
        <v>87</v>
      </c>
      <c r="M108" s="21" t="s">
        <v>189</v>
      </c>
      <c r="N108" s="21" t="s">
        <v>12</v>
      </c>
      <c r="O108" s="21" t="s">
        <v>1667</v>
      </c>
      <c r="P108" s="21" t="s">
        <v>968</v>
      </c>
      <c r="Q108" s="21">
        <v>70434</v>
      </c>
      <c r="R108" s="21" t="s">
        <v>87</v>
      </c>
      <c r="S108" s="21" t="s">
        <v>91</v>
      </c>
      <c r="T108" s="21" t="s">
        <v>92</v>
      </c>
      <c r="U108" s="21" t="s">
        <v>93</v>
      </c>
      <c r="V108" s="21" t="s">
        <v>192</v>
      </c>
      <c r="W108" s="21" t="s">
        <v>91</v>
      </c>
      <c r="X108" s="21" t="s">
        <v>1291</v>
      </c>
      <c r="Y108" s="21" t="s">
        <v>585</v>
      </c>
      <c r="Z108" s="21" t="s">
        <v>1668</v>
      </c>
      <c r="AA108" s="21" t="s">
        <v>98</v>
      </c>
      <c r="AB108" s="21" t="s">
        <v>1293</v>
      </c>
      <c r="AC108" s="21" t="s">
        <v>1294</v>
      </c>
      <c r="AD108" s="21" t="s">
        <v>1295</v>
      </c>
      <c r="AE108" s="21" t="s">
        <v>1669</v>
      </c>
      <c r="AF108" s="21" t="s">
        <v>1297</v>
      </c>
      <c r="AG108" s="21" t="s">
        <v>806</v>
      </c>
      <c r="AH108" s="21" t="s">
        <v>1467</v>
      </c>
      <c r="AI108" s="21" t="s">
        <v>175</v>
      </c>
      <c r="AJ108" s="21" t="s">
        <v>1670</v>
      </c>
      <c r="AK108" s="21" t="s">
        <v>177</v>
      </c>
      <c r="AL108" s="21" t="s">
        <v>341</v>
      </c>
      <c r="AM108" s="21" t="s">
        <v>319</v>
      </c>
      <c r="AN108" s="21" t="s">
        <v>111</v>
      </c>
      <c r="AO108" s="21" t="s">
        <v>112</v>
      </c>
      <c r="AP108" s="21" t="s">
        <v>111</v>
      </c>
      <c r="AQ108" s="21" t="s">
        <v>341</v>
      </c>
      <c r="AR108" s="21" t="s">
        <v>319</v>
      </c>
      <c r="AS108" s="21" t="s">
        <v>113</v>
      </c>
      <c r="AT108" s="21" t="s">
        <v>478</v>
      </c>
      <c r="AU108" s="21" t="s">
        <v>1671</v>
      </c>
      <c r="AV108" s="21" t="s">
        <v>478</v>
      </c>
      <c r="AW108" s="21" t="s">
        <v>115</v>
      </c>
      <c r="AX108" s="21" t="s">
        <v>87</v>
      </c>
      <c r="AY108" s="21" t="s">
        <v>87</v>
      </c>
      <c r="AZ108" s="21" t="s">
        <v>87</v>
      </c>
      <c r="BA108" s="21" t="s">
        <v>87</v>
      </c>
      <c r="BB108" s="21" t="s">
        <v>87</v>
      </c>
      <c r="BC108" s="21" t="s">
        <v>1671</v>
      </c>
      <c r="BD108" s="21" t="s">
        <v>208</v>
      </c>
      <c r="BE108" s="21" t="s">
        <v>87</v>
      </c>
      <c r="BF108" s="21" t="s">
        <v>87</v>
      </c>
      <c r="BG108" s="21" t="s">
        <v>87</v>
      </c>
      <c r="BH108" s="21" t="s">
        <v>87</v>
      </c>
      <c r="BI108" s="21" t="s">
        <v>87</v>
      </c>
      <c r="BJ108" s="21" t="s">
        <v>209</v>
      </c>
      <c r="BK108" s="21" t="s">
        <v>87</v>
      </c>
      <c r="BL108" s="21" t="s">
        <v>118</v>
      </c>
      <c r="BM108" s="21" t="s">
        <v>1302</v>
      </c>
      <c r="BN108" s="23">
        <v>0</v>
      </c>
      <c r="BO108" s="23">
        <v>149.94</v>
      </c>
      <c r="BP108" s="23">
        <v>0</v>
      </c>
      <c r="BQ108" s="23">
        <v>0</v>
      </c>
      <c r="BR108" s="23">
        <v>0</v>
      </c>
      <c r="BS108" s="23">
        <v>0</v>
      </c>
      <c r="BT108" s="23">
        <v>149.94</v>
      </c>
      <c r="BU108" s="21" t="s">
        <v>120</v>
      </c>
      <c r="BV108" s="21"/>
      <c r="BW108" s="21" t="s">
        <v>121</v>
      </c>
      <c r="BX108" s="21" t="s">
        <v>122</v>
      </c>
      <c r="BY108" t="e">
        <f>VLOOKUP(E:E,出库明细!H:I,2,0)</f>
        <v>#N/A</v>
      </c>
      <c r="BZ108" t="s">
        <v>123</v>
      </c>
    </row>
    <row r="109" spans="1:78">
      <c r="A109" s="21">
        <v>2509</v>
      </c>
      <c r="B109" s="21">
        <v>2508</v>
      </c>
      <c r="C109" s="21" t="s">
        <v>78</v>
      </c>
      <c r="D109" s="21" t="s">
        <v>813</v>
      </c>
      <c r="E109" s="21" t="s">
        <v>1672</v>
      </c>
      <c r="F109" s="21" t="s">
        <v>81</v>
      </c>
      <c r="G109" s="21" t="s">
        <v>126</v>
      </c>
      <c r="H109" s="21" t="s">
        <v>83</v>
      </c>
      <c r="I109" s="21" t="s">
        <v>1673</v>
      </c>
      <c r="J109" s="21" t="s">
        <v>1674</v>
      </c>
      <c r="K109" s="21" t="s">
        <v>86</v>
      </c>
      <c r="L109" s="21" t="s">
        <v>87</v>
      </c>
      <c r="M109" s="21" t="s">
        <v>189</v>
      </c>
      <c r="N109" s="21" t="s">
        <v>12</v>
      </c>
      <c r="O109" s="21" t="s">
        <v>1675</v>
      </c>
      <c r="P109" s="21" t="s">
        <v>845</v>
      </c>
      <c r="Q109" s="21">
        <v>7755</v>
      </c>
      <c r="R109" s="21" t="s">
        <v>87</v>
      </c>
      <c r="S109" s="21" t="s">
        <v>91</v>
      </c>
      <c r="T109" s="21" t="s">
        <v>420</v>
      </c>
      <c r="U109" s="21" t="s">
        <v>93</v>
      </c>
      <c r="V109" s="21" t="s">
        <v>192</v>
      </c>
      <c r="W109" s="21" t="s">
        <v>91</v>
      </c>
      <c r="X109" s="21" t="s">
        <v>1185</v>
      </c>
      <c r="Y109" s="21" t="s">
        <v>1676</v>
      </c>
      <c r="Z109" s="21" t="s">
        <v>1677</v>
      </c>
      <c r="AA109" s="21" t="s">
        <v>1051</v>
      </c>
      <c r="AB109" s="21" t="s">
        <v>1678</v>
      </c>
      <c r="AC109" s="21" t="s">
        <v>1679</v>
      </c>
      <c r="AD109" s="21" t="s">
        <v>1680</v>
      </c>
      <c r="AE109" s="21" t="s">
        <v>1681</v>
      </c>
      <c r="AF109" s="21" t="s">
        <v>1682</v>
      </c>
      <c r="AG109" s="21" t="s">
        <v>806</v>
      </c>
      <c r="AH109" s="21" t="s">
        <v>1467</v>
      </c>
      <c r="AI109" s="21" t="s">
        <v>142</v>
      </c>
      <c r="AJ109" s="21" t="s">
        <v>1683</v>
      </c>
      <c r="AK109" s="21" t="s">
        <v>144</v>
      </c>
      <c r="AL109" s="21" t="s">
        <v>1684</v>
      </c>
      <c r="AM109" s="21" t="s">
        <v>319</v>
      </c>
      <c r="AN109" s="21" t="s">
        <v>111</v>
      </c>
      <c r="AO109" s="21" t="s">
        <v>112</v>
      </c>
      <c r="AP109" s="21" t="s">
        <v>111</v>
      </c>
      <c r="AQ109" s="21" t="s">
        <v>1684</v>
      </c>
      <c r="AR109" s="21" t="s">
        <v>319</v>
      </c>
      <c r="AS109" s="21" t="s">
        <v>113</v>
      </c>
      <c r="AT109" s="21" t="s">
        <v>478</v>
      </c>
      <c r="AU109" s="21" t="s">
        <v>87</v>
      </c>
      <c r="AV109" s="21" t="s">
        <v>478</v>
      </c>
      <c r="AW109" s="21" t="s">
        <v>179</v>
      </c>
      <c r="AX109" s="21" t="s">
        <v>1685</v>
      </c>
      <c r="AY109" s="21" t="s">
        <v>1683</v>
      </c>
      <c r="AZ109" s="21" t="s">
        <v>87</v>
      </c>
      <c r="BA109" s="21" t="s">
        <v>1686</v>
      </c>
      <c r="BB109" s="21" t="s">
        <v>87</v>
      </c>
      <c r="BC109" s="21" t="s">
        <v>87</v>
      </c>
      <c r="BD109" s="21" t="s">
        <v>1687</v>
      </c>
      <c r="BE109" s="21" t="s">
        <v>87</v>
      </c>
      <c r="BF109" s="21" t="s">
        <v>87</v>
      </c>
      <c r="BG109" s="21" t="s">
        <v>87</v>
      </c>
      <c r="BH109" s="21" t="s">
        <v>87</v>
      </c>
      <c r="BI109" s="21" t="s">
        <v>87</v>
      </c>
      <c r="BJ109" s="21" t="s">
        <v>209</v>
      </c>
      <c r="BK109" s="21" t="s">
        <v>87</v>
      </c>
      <c r="BL109" s="21" t="s">
        <v>118</v>
      </c>
      <c r="BM109" s="21" t="s">
        <v>1688</v>
      </c>
      <c r="BN109" s="23">
        <v>2060.29</v>
      </c>
      <c r="BO109" s="23">
        <v>202.86</v>
      </c>
      <c r="BP109" s="23">
        <v>790</v>
      </c>
      <c r="BQ109" s="23">
        <v>329.6464</v>
      </c>
      <c r="BR109" s="23">
        <v>226.6319</v>
      </c>
      <c r="BS109" s="23">
        <v>412</v>
      </c>
      <c r="BT109" s="23">
        <v>4021.4283</v>
      </c>
      <c r="BU109" s="21" t="s">
        <v>120</v>
      </c>
      <c r="BV109" s="21"/>
      <c r="BW109" s="21" t="s">
        <v>184</v>
      </c>
      <c r="BX109" s="21" t="s">
        <v>155</v>
      </c>
      <c r="BY109" t="str">
        <f>VLOOKUP(E:E,出库明细!H:I,2,0)</f>
        <v>上下浮动（阀漏气）</v>
      </c>
      <c r="BZ109" t="s">
        <v>123</v>
      </c>
    </row>
    <row r="110" spans="1:78">
      <c r="A110" s="21">
        <v>2509</v>
      </c>
      <c r="B110" s="21">
        <v>2508</v>
      </c>
      <c r="C110" s="21" t="s">
        <v>78</v>
      </c>
      <c r="D110" s="21" t="s">
        <v>211</v>
      </c>
      <c r="E110" s="21" t="s">
        <v>1689</v>
      </c>
      <c r="F110" s="21" t="s">
        <v>81</v>
      </c>
      <c r="G110" s="21" t="s">
        <v>82</v>
      </c>
      <c r="H110" s="21" t="s">
        <v>83</v>
      </c>
      <c r="I110" s="21" t="s">
        <v>1690</v>
      </c>
      <c r="J110" s="21" t="s">
        <v>1691</v>
      </c>
      <c r="K110" s="21" t="s">
        <v>86</v>
      </c>
      <c r="L110" s="21" t="s">
        <v>87</v>
      </c>
      <c r="M110" s="21" t="s">
        <v>189</v>
      </c>
      <c r="N110" s="21" t="s">
        <v>12</v>
      </c>
      <c r="O110" s="21" t="s">
        <v>1692</v>
      </c>
      <c r="P110" s="21" t="s">
        <v>1474</v>
      </c>
      <c r="Q110" s="21">
        <v>191188</v>
      </c>
      <c r="R110" s="21" t="s">
        <v>87</v>
      </c>
      <c r="S110" s="21" t="s">
        <v>91</v>
      </c>
      <c r="T110" s="21" t="s">
        <v>92</v>
      </c>
      <c r="U110" s="21" t="s">
        <v>93</v>
      </c>
      <c r="V110" s="21" t="s">
        <v>192</v>
      </c>
      <c r="W110" s="21" t="s">
        <v>91</v>
      </c>
      <c r="X110" s="21" t="s">
        <v>193</v>
      </c>
      <c r="Y110" s="21" t="s">
        <v>239</v>
      </c>
      <c r="Z110" s="21" t="s">
        <v>1693</v>
      </c>
      <c r="AA110" s="21" t="s">
        <v>948</v>
      </c>
      <c r="AB110" s="21" t="s">
        <v>1694</v>
      </c>
      <c r="AC110" s="21" t="s">
        <v>1695</v>
      </c>
      <c r="AD110" s="21" t="s">
        <v>1696</v>
      </c>
      <c r="AE110" s="21" t="s">
        <v>1697</v>
      </c>
      <c r="AF110" s="21" t="s">
        <v>953</v>
      </c>
      <c r="AG110" s="21" t="s">
        <v>806</v>
      </c>
      <c r="AH110" s="21" t="s">
        <v>1467</v>
      </c>
      <c r="AI110" s="21" t="s">
        <v>106</v>
      </c>
      <c r="AJ110" s="21" t="s">
        <v>1698</v>
      </c>
      <c r="AK110" s="21" t="s">
        <v>108</v>
      </c>
      <c r="AL110" s="21" t="s">
        <v>109</v>
      </c>
      <c r="AM110" s="21" t="s">
        <v>110</v>
      </c>
      <c r="AN110" s="21" t="s">
        <v>111</v>
      </c>
      <c r="AO110" s="21" t="s">
        <v>112</v>
      </c>
      <c r="AP110" s="21" t="s">
        <v>111</v>
      </c>
      <c r="AQ110" s="21" t="s">
        <v>109</v>
      </c>
      <c r="AR110" s="21" t="s">
        <v>110</v>
      </c>
      <c r="AS110" s="21" t="s">
        <v>113</v>
      </c>
      <c r="AT110" s="21" t="s">
        <v>515</v>
      </c>
      <c r="AU110" s="21" t="s">
        <v>87</v>
      </c>
      <c r="AV110" s="21" t="s">
        <v>515</v>
      </c>
      <c r="AW110" s="21" t="s">
        <v>707</v>
      </c>
      <c r="AX110" s="21" t="s">
        <v>87</v>
      </c>
      <c r="AY110" s="21" t="s">
        <v>87</v>
      </c>
      <c r="AZ110" s="21" t="s">
        <v>87</v>
      </c>
      <c r="BA110" s="21" t="s">
        <v>87</v>
      </c>
      <c r="BB110" s="21" t="s">
        <v>87</v>
      </c>
      <c r="BC110" s="21" t="s">
        <v>87</v>
      </c>
      <c r="BD110" s="21" t="s">
        <v>251</v>
      </c>
      <c r="BE110" s="21" t="s">
        <v>87</v>
      </c>
      <c r="BF110" s="21" t="s">
        <v>87</v>
      </c>
      <c r="BG110" s="21" t="s">
        <v>87</v>
      </c>
      <c r="BH110" s="21" t="s">
        <v>87</v>
      </c>
      <c r="BI110" s="21" t="s">
        <v>87</v>
      </c>
      <c r="BJ110" s="21" t="s">
        <v>252</v>
      </c>
      <c r="BK110" s="21" t="s">
        <v>87</v>
      </c>
      <c r="BL110" s="21" t="s">
        <v>118</v>
      </c>
      <c r="BM110" s="21" t="s">
        <v>1699</v>
      </c>
      <c r="BN110" s="23">
        <v>396.34</v>
      </c>
      <c r="BO110" s="23">
        <v>135.66</v>
      </c>
      <c r="BP110" s="23">
        <v>0</v>
      </c>
      <c r="BQ110" s="23">
        <v>63.4144</v>
      </c>
      <c r="BR110" s="23">
        <v>43.5974</v>
      </c>
      <c r="BS110" s="23">
        <v>0</v>
      </c>
      <c r="BT110" s="23">
        <v>639.0118</v>
      </c>
      <c r="BU110" s="21" t="s">
        <v>120</v>
      </c>
      <c r="BV110" s="21"/>
      <c r="BW110" s="21" t="s">
        <v>121</v>
      </c>
      <c r="BX110" s="21" t="s">
        <v>155</v>
      </c>
      <c r="BY110">
        <f>VLOOKUP(E:E,出库明细!H:I,2,0)</f>
        <v>0</v>
      </c>
      <c r="BZ110" t="s">
        <v>123</v>
      </c>
    </row>
    <row r="111" spans="1:78">
      <c r="A111" s="21">
        <v>2509</v>
      </c>
      <c r="B111" s="21">
        <v>2508</v>
      </c>
      <c r="C111" s="21" t="s">
        <v>78</v>
      </c>
      <c r="D111" s="21" t="s">
        <v>185</v>
      </c>
      <c r="E111" s="21" t="s">
        <v>1700</v>
      </c>
      <c r="F111" s="21" t="s">
        <v>81</v>
      </c>
      <c r="G111" s="21" t="s">
        <v>126</v>
      </c>
      <c r="H111" s="21" t="s">
        <v>83</v>
      </c>
      <c r="I111" s="21" t="s">
        <v>1701</v>
      </c>
      <c r="J111" s="21" t="s">
        <v>1702</v>
      </c>
      <c r="K111" s="21" t="s">
        <v>86</v>
      </c>
      <c r="L111" s="21" t="s">
        <v>87</v>
      </c>
      <c r="M111" s="21" t="s">
        <v>1143</v>
      </c>
      <c r="N111" s="21" t="s">
        <v>12</v>
      </c>
      <c r="O111" s="21" t="s">
        <v>1703</v>
      </c>
      <c r="P111" s="21" t="s">
        <v>1156</v>
      </c>
      <c r="Q111" s="21">
        <v>5360</v>
      </c>
      <c r="R111" s="21" t="s">
        <v>87</v>
      </c>
      <c r="S111" s="21" t="s">
        <v>91</v>
      </c>
      <c r="T111" s="21" t="s">
        <v>488</v>
      </c>
      <c r="U111" s="21" t="s">
        <v>628</v>
      </c>
      <c r="V111" s="21" t="s">
        <v>192</v>
      </c>
      <c r="W111" s="21" t="s">
        <v>91</v>
      </c>
      <c r="X111" s="21" t="s">
        <v>1157</v>
      </c>
      <c r="Y111" s="21" t="s">
        <v>1158</v>
      </c>
      <c r="Z111" s="21" t="s">
        <v>1704</v>
      </c>
      <c r="AA111" s="21" t="s">
        <v>1341</v>
      </c>
      <c r="AB111" s="21" t="s">
        <v>1705</v>
      </c>
      <c r="AC111" s="21" t="s">
        <v>1706</v>
      </c>
      <c r="AD111" s="21" t="s">
        <v>1707</v>
      </c>
      <c r="AE111" s="21" t="s">
        <v>91</v>
      </c>
      <c r="AF111" s="21" t="s">
        <v>1708</v>
      </c>
      <c r="AG111" s="21" t="s">
        <v>806</v>
      </c>
      <c r="AH111" s="21" t="s">
        <v>1467</v>
      </c>
      <c r="AI111" s="21" t="s">
        <v>142</v>
      </c>
      <c r="AJ111" s="21" t="s">
        <v>1709</v>
      </c>
      <c r="AK111" s="21" t="s">
        <v>144</v>
      </c>
      <c r="AL111" s="21" t="s">
        <v>249</v>
      </c>
      <c r="AM111" s="21" t="s">
        <v>146</v>
      </c>
      <c r="AN111" s="21" t="s">
        <v>111</v>
      </c>
      <c r="AO111" s="21" t="s">
        <v>112</v>
      </c>
      <c r="AP111" s="21" t="s">
        <v>111</v>
      </c>
      <c r="AQ111" s="21" t="s">
        <v>249</v>
      </c>
      <c r="AR111" s="21" t="s">
        <v>146</v>
      </c>
      <c r="AS111" s="21" t="s">
        <v>402</v>
      </c>
      <c r="AT111" s="21" t="s">
        <v>104</v>
      </c>
      <c r="AU111" s="21" t="s">
        <v>87</v>
      </c>
      <c r="AV111" s="21" t="s">
        <v>104</v>
      </c>
      <c r="AW111" s="21" t="s">
        <v>885</v>
      </c>
      <c r="AX111" s="21" t="s">
        <v>87</v>
      </c>
      <c r="AY111" s="21" t="s">
        <v>1710</v>
      </c>
      <c r="AZ111" s="21" t="s">
        <v>87</v>
      </c>
      <c r="BA111" s="21" t="s">
        <v>87</v>
      </c>
      <c r="BB111" s="21" t="s">
        <v>87</v>
      </c>
      <c r="BC111" s="21" t="s">
        <v>87</v>
      </c>
      <c r="BD111" s="21" t="s">
        <v>301</v>
      </c>
      <c r="BE111" s="21" t="s">
        <v>87</v>
      </c>
      <c r="BF111" s="21" t="s">
        <v>87</v>
      </c>
      <c r="BG111" s="21" t="s">
        <v>87</v>
      </c>
      <c r="BH111" s="21" t="s">
        <v>87</v>
      </c>
      <c r="BI111" s="21" t="s">
        <v>87</v>
      </c>
      <c r="BJ111" s="21" t="s">
        <v>1167</v>
      </c>
      <c r="BK111" s="21" t="s">
        <v>87</v>
      </c>
      <c r="BL111" s="21" t="s">
        <v>118</v>
      </c>
      <c r="BM111" s="21" t="s">
        <v>1711</v>
      </c>
      <c r="BN111" s="23">
        <v>1538.41</v>
      </c>
      <c r="BO111" s="23">
        <v>427.42</v>
      </c>
      <c r="BP111" s="23">
        <v>272</v>
      </c>
      <c r="BQ111" s="23">
        <v>246.1456</v>
      </c>
      <c r="BR111" s="23">
        <v>169.2251</v>
      </c>
      <c r="BS111" s="23">
        <v>0</v>
      </c>
      <c r="BT111" s="23">
        <v>2653.2007</v>
      </c>
      <c r="BU111" s="21" t="s">
        <v>120</v>
      </c>
      <c r="BV111" s="21"/>
      <c r="BW111" s="21" t="s">
        <v>154</v>
      </c>
      <c r="BX111" s="21" t="s">
        <v>155</v>
      </c>
      <c r="BY111" t="str">
        <f>VLOOKUP(E:E,出库明细!H:I,2,0)</f>
        <v>故障不显</v>
      </c>
      <c r="BZ111" t="s">
        <v>156</v>
      </c>
    </row>
    <row r="112" spans="1:78">
      <c r="A112" s="21">
        <v>2509</v>
      </c>
      <c r="B112" s="21">
        <v>2508</v>
      </c>
      <c r="C112" s="21" t="s">
        <v>78</v>
      </c>
      <c r="D112" s="21" t="s">
        <v>185</v>
      </c>
      <c r="E112" s="21" t="s">
        <v>1712</v>
      </c>
      <c r="F112" s="21" t="s">
        <v>81</v>
      </c>
      <c r="G112" s="21" t="s">
        <v>82</v>
      </c>
      <c r="H112" s="21" t="s">
        <v>83</v>
      </c>
      <c r="I112" s="21" t="s">
        <v>1713</v>
      </c>
      <c r="J112" s="21" t="s">
        <v>1714</v>
      </c>
      <c r="K112" s="21" t="s">
        <v>86</v>
      </c>
      <c r="L112" s="21" t="s">
        <v>87</v>
      </c>
      <c r="M112" s="21" t="s">
        <v>189</v>
      </c>
      <c r="N112" s="21" t="s">
        <v>12</v>
      </c>
      <c r="O112" s="21" t="s">
        <v>1715</v>
      </c>
      <c r="P112" s="21" t="s">
        <v>669</v>
      </c>
      <c r="Q112" s="21">
        <v>63280</v>
      </c>
      <c r="R112" s="21" t="s">
        <v>87</v>
      </c>
      <c r="S112" s="21" t="s">
        <v>91</v>
      </c>
      <c r="T112" s="21" t="s">
        <v>92</v>
      </c>
      <c r="U112" s="21" t="s">
        <v>93</v>
      </c>
      <c r="V112" s="21" t="s">
        <v>192</v>
      </c>
      <c r="W112" s="21" t="s">
        <v>91</v>
      </c>
      <c r="X112" s="21" t="s">
        <v>95</v>
      </c>
      <c r="Y112" s="21" t="s">
        <v>96</v>
      </c>
      <c r="Z112" s="21" t="s">
        <v>1716</v>
      </c>
      <c r="AA112" s="21" t="s">
        <v>587</v>
      </c>
      <c r="AB112" s="21" t="s">
        <v>588</v>
      </c>
      <c r="AC112" s="21" t="s">
        <v>589</v>
      </c>
      <c r="AD112" s="21" t="s">
        <v>590</v>
      </c>
      <c r="AE112" s="21" t="s">
        <v>1717</v>
      </c>
      <c r="AF112" s="21" t="s">
        <v>1718</v>
      </c>
      <c r="AG112" s="21" t="s">
        <v>1507</v>
      </c>
      <c r="AH112" s="21" t="s">
        <v>1078</v>
      </c>
      <c r="AI112" s="21" t="s">
        <v>937</v>
      </c>
      <c r="AJ112" s="21" t="s">
        <v>1719</v>
      </c>
      <c r="AK112" s="21" t="s">
        <v>939</v>
      </c>
      <c r="AL112" s="21" t="s">
        <v>1720</v>
      </c>
      <c r="AM112" s="21" t="s">
        <v>1721</v>
      </c>
      <c r="AN112" s="21" t="s">
        <v>111</v>
      </c>
      <c r="AO112" s="21" t="s">
        <v>112</v>
      </c>
      <c r="AP112" s="21" t="s">
        <v>111</v>
      </c>
      <c r="AQ112" s="21" t="s">
        <v>1720</v>
      </c>
      <c r="AR112" s="21" t="s">
        <v>1721</v>
      </c>
      <c r="AS112" s="21" t="s">
        <v>113</v>
      </c>
      <c r="AT112" s="21" t="s">
        <v>104</v>
      </c>
      <c r="AU112" s="21" t="s">
        <v>87</v>
      </c>
      <c r="AV112" s="21" t="s">
        <v>104</v>
      </c>
      <c r="AW112" s="21" t="s">
        <v>885</v>
      </c>
      <c r="AX112" s="21" t="s">
        <v>1722</v>
      </c>
      <c r="AY112" s="21" t="s">
        <v>87</v>
      </c>
      <c r="AZ112" s="21" t="s">
        <v>87</v>
      </c>
      <c r="BA112" s="21" t="s">
        <v>87</v>
      </c>
      <c r="BB112" s="21" t="s">
        <v>87</v>
      </c>
      <c r="BC112" s="21" t="s">
        <v>87</v>
      </c>
      <c r="BD112" s="21" t="s">
        <v>1723</v>
      </c>
      <c r="BE112" s="21" t="s">
        <v>87</v>
      </c>
      <c r="BF112" s="21" t="s">
        <v>87</v>
      </c>
      <c r="BG112" s="21" t="s">
        <v>87</v>
      </c>
      <c r="BH112" s="21" t="s">
        <v>87</v>
      </c>
      <c r="BI112" s="21" t="s">
        <v>87</v>
      </c>
      <c r="BJ112" s="21" t="s">
        <v>1724</v>
      </c>
      <c r="BK112" s="21" t="s">
        <v>87</v>
      </c>
      <c r="BL112" s="21" t="s">
        <v>118</v>
      </c>
      <c r="BM112" s="21" t="s">
        <v>595</v>
      </c>
      <c r="BN112" s="23">
        <v>126.35</v>
      </c>
      <c r="BO112" s="23">
        <v>111.72</v>
      </c>
      <c r="BP112" s="23">
        <v>0</v>
      </c>
      <c r="BQ112" s="23">
        <v>20.216</v>
      </c>
      <c r="BR112" s="23">
        <v>13.8985</v>
      </c>
      <c r="BS112" s="23">
        <v>0</v>
      </c>
      <c r="BT112" s="23">
        <v>272.1845</v>
      </c>
      <c r="BU112" s="21" t="s">
        <v>120</v>
      </c>
      <c r="BV112" s="21"/>
      <c r="BW112" s="21" t="s">
        <v>121</v>
      </c>
      <c r="BX112" s="21" t="s">
        <v>155</v>
      </c>
      <c r="BY112" t="str">
        <f>VLOOKUP(E:E,出库明细!H:I,2,0)</f>
        <v>坐垫塌陷</v>
      </c>
      <c r="BZ112" t="s">
        <v>156</v>
      </c>
    </row>
    <row r="113" spans="1:78">
      <c r="A113" s="21">
        <v>2509</v>
      </c>
      <c r="B113" s="21">
        <v>2508</v>
      </c>
      <c r="C113" s="21" t="s">
        <v>78</v>
      </c>
      <c r="D113" s="21" t="s">
        <v>413</v>
      </c>
      <c r="E113" s="21" t="s">
        <v>1725</v>
      </c>
      <c r="F113" s="21" t="s">
        <v>81</v>
      </c>
      <c r="G113" s="21" t="s">
        <v>126</v>
      </c>
      <c r="H113" s="21" t="s">
        <v>83</v>
      </c>
      <c r="I113" s="21" t="s">
        <v>1726</v>
      </c>
      <c r="J113" s="21" t="s">
        <v>1727</v>
      </c>
      <c r="K113" s="21" t="s">
        <v>86</v>
      </c>
      <c r="L113" s="21" t="s">
        <v>87</v>
      </c>
      <c r="M113" s="21" t="s">
        <v>161</v>
      </c>
      <c r="N113" s="21" t="s">
        <v>12</v>
      </c>
      <c r="O113" s="21" t="s">
        <v>390</v>
      </c>
      <c r="P113" s="21" t="s">
        <v>1728</v>
      </c>
      <c r="Q113" s="21">
        <v>32766</v>
      </c>
      <c r="R113" s="21" t="s">
        <v>87</v>
      </c>
      <c r="S113" s="21" t="s">
        <v>91</v>
      </c>
      <c r="T113" s="21" t="s">
        <v>92</v>
      </c>
      <c r="U113" s="21" t="s">
        <v>93</v>
      </c>
      <c r="V113" s="21" t="s">
        <v>164</v>
      </c>
      <c r="W113" s="21" t="s">
        <v>91</v>
      </c>
      <c r="X113" s="21" t="s">
        <v>165</v>
      </c>
      <c r="Y113" s="21" t="s">
        <v>166</v>
      </c>
      <c r="Z113" s="21" t="s">
        <v>1729</v>
      </c>
      <c r="AA113" s="21" t="s">
        <v>425</v>
      </c>
      <c r="AB113" s="21" t="s">
        <v>1730</v>
      </c>
      <c r="AC113" s="21" t="s">
        <v>1731</v>
      </c>
      <c r="AD113" s="21" t="s">
        <v>1732</v>
      </c>
      <c r="AE113" s="21" t="s">
        <v>1733</v>
      </c>
      <c r="AF113" s="21" t="s">
        <v>173</v>
      </c>
      <c r="AG113" s="21" t="s">
        <v>1734</v>
      </c>
      <c r="AH113" s="21" t="s">
        <v>1078</v>
      </c>
      <c r="AI113" s="21" t="s">
        <v>826</v>
      </c>
      <c r="AJ113" s="21" t="s">
        <v>1735</v>
      </c>
      <c r="AK113" s="21" t="s">
        <v>828</v>
      </c>
      <c r="AL113" s="21" t="s">
        <v>829</v>
      </c>
      <c r="AM113" s="21" t="s">
        <v>319</v>
      </c>
      <c r="AN113" s="21" t="s">
        <v>111</v>
      </c>
      <c r="AO113" s="21" t="s">
        <v>112</v>
      </c>
      <c r="AP113" s="21" t="s">
        <v>111</v>
      </c>
      <c r="AQ113" s="21" t="s">
        <v>829</v>
      </c>
      <c r="AR113" s="21" t="s">
        <v>319</v>
      </c>
      <c r="AS113" s="21" t="s">
        <v>113</v>
      </c>
      <c r="AT113" s="21" t="s">
        <v>1226</v>
      </c>
      <c r="AU113" s="21" t="s">
        <v>87</v>
      </c>
      <c r="AV113" s="21" t="s">
        <v>1226</v>
      </c>
      <c r="AW113" s="21" t="s">
        <v>231</v>
      </c>
      <c r="AX113" s="21" t="s">
        <v>87</v>
      </c>
      <c r="AY113" s="21" t="s">
        <v>1735</v>
      </c>
      <c r="AZ113" s="21" t="s">
        <v>87</v>
      </c>
      <c r="BA113" s="21" t="s">
        <v>87</v>
      </c>
      <c r="BB113" s="21" t="s">
        <v>87</v>
      </c>
      <c r="BC113" s="21" t="s">
        <v>87</v>
      </c>
      <c r="BD113" s="21" t="s">
        <v>181</v>
      </c>
      <c r="BE113" s="21" t="s">
        <v>87</v>
      </c>
      <c r="BF113" s="21" t="s">
        <v>87</v>
      </c>
      <c r="BG113" s="21" t="s">
        <v>87</v>
      </c>
      <c r="BH113" s="21" t="s">
        <v>87</v>
      </c>
      <c r="BI113" s="21" t="s">
        <v>87</v>
      </c>
      <c r="BJ113" s="21" t="s">
        <v>182</v>
      </c>
      <c r="BK113" s="21" t="s">
        <v>87</v>
      </c>
      <c r="BL113" s="21" t="s">
        <v>118</v>
      </c>
      <c r="BM113" s="21" t="s">
        <v>1736</v>
      </c>
      <c r="BN113" s="23">
        <v>0</v>
      </c>
      <c r="BO113" s="23">
        <v>123.48</v>
      </c>
      <c r="BP113" s="23">
        <v>40</v>
      </c>
      <c r="BQ113" s="23">
        <v>0</v>
      </c>
      <c r="BR113" s="23">
        <v>0</v>
      </c>
      <c r="BS113" s="23">
        <v>0</v>
      </c>
      <c r="BT113" s="23">
        <v>163.48</v>
      </c>
      <c r="BU113" s="21" t="s">
        <v>120</v>
      </c>
      <c r="BV113" s="21"/>
      <c r="BW113" s="21" t="s">
        <v>184</v>
      </c>
      <c r="BX113" s="21" t="s">
        <v>155</v>
      </c>
      <c r="BY113" t="e">
        <f>VLOOKUP(E:E,出库明细!H:I,2,0)</f>
        <v>#N/A</v>
      </c>
      <c r="BZ113" t="s">
        <v>156</v>
      </c>
    </row>
    <row r="114" spans="1:78">
      <c r="A114" s="21">
        <v>2509</v>
      </c>
      <c r="B114" s="21">
        <v>2508</v>
      </c>
      <c r="C114" s="21" t="s">
        <v>78</v>
      </c>
      <c r="D114" s="21" t="s">
        <v>185</v>
      </c>
      <c r="E114" s="21" t="s">
        <v>1737</v>
      </c>
      <c r="F114" s="21" t="s">
        <v>81</v>
      </c>
      <c r="G114" s="21" t="s">
        <v>82</v>
      </c>
      <c r="H114" s="21" t="s">
        <v>83</v>
      </c>
      <c r="I114" s="21" t="s">
        <v>1738</v>
      </c>
      <c r="J114" s="21" t="s">
        <v>1739</v>
      </c>
      <c r="K114" s="21" t="s">
        <v>86</v>
      </c>
      <c r="L114" s="21" t="s">
        <v>87</v>
      </c>
      <c r="M114" s="21" t="s">
        <v>189</v>
      </c>
      <c r="N114" s="21" t="s">
        <v>12</v>
      </c>
      <c r="O114" s="21" t="s">
        <v>308</v>
      </c>
      <c r="P114" s="21" t="s">
        <v>1740</v>
      </c>
      <c r="Q114" s="21">
        <v>178217</v>
      </c>
      <c r="R114" s="21" t="s">
        <v>87</v>
      </c>
      <c r="S114" s="21" t="s">
        <v>91</v>
      </c>
      <c r="T114" s="21" t="s">
        <v>92</v>
      </c>
      <c r="U114" s="21" t="s">
        <v>93</v>
      </c>
      <c r="V114" s="21" t="s">
        <v>192</v>
      </c>
      <c r="W114" s="21" t="s">
        <v>91</v>
      </c>
      <c r="X114" s="21" t="s">
        <v>193</v>
      </c>
      <c r="Y114" s="21" t="s">
        <v>194</v>
      </c>
      <c r="Z114" s="21" t="s">
        <v>1741</v>
      </c>
      <c r="AA114" s="21" t="s">
        <v>196</v>
      </c>
      <c r="AB114" s="21" t="s">
        <v>1742</v>
      </c>
      <c r="AC114" s="21" t="s">
        <v>1743</v>
      </c>
      <c r="AD114" s="21" t="s">
        <v>1744</v>
      </c>
      <c r="AE114" s="21" t="s">
        <v>1745</v>
      </c>
      <c r="AF114" s="21" t="s">
        <v>201</v>
      </c>
      <c r="AG114" s="21" t="s">
        <v>646</v>
      </c>
      <c r="AH114" s="21" t="s">
        <v>1078</v>
      </c>
      <c r="AI114" s="21" t="s">
        <v>1746</v>
      </c>
      <c r="AJ114" s="21" t="s">
        <v>1747</v>
      </c>
      <c r="AK114" s="21" t="s">
        <v>1748</v>
      </c>
      <c r="AL114" s="21" t="s">
        <v>249</v>
      </c>
      <c r="AM114" s="21" t="s">
        <v>146</v>
      </c>
      <c r="AN114" s="21" t="s">
        <v>111</v>
      </c>
      <c r="AO114" s="21" t="s">
        <v>112</v>
      </c>
      <c r="AP114" s="21" t="s">
        <v>111</v>
      </c>
      <c r="AQ114" s="21" t="s">
        <v>249</v>
      </c>
      <c r="AR114" s="21" t="s">
        <v>146</v>
      </c>
      <c r="AS114" s="21" t="s">
        <v>113</v>
      </c>
      <c r="AT114" s="21" t="s">
        <v>679</v>
      </c>
      <c r="AU114" s="21" t="s">
        <v>87</v>
      </c>
      <c r="AV114" s="21" t="s">
        <v>679</v>
      </c>
      <c r="AW114" s="21" t="s">
        <v>207</v>
      </c>
      <c r="AX114" s="21" t="s">
        <v>1749</v>
      </c>
      <c r="AY114" s="21" t="s">
        <v>87</v>
      </c>
      <c r="AZ114" s="21" t="s">
        <v>87</v>
      </c>
      <c r="BA114" s="21" t="s">
        <v>87</v>
      </c>
      <c r="BB114" s="21" t="s">
        <v>87</v>
      </c>
      <c r="BC114" s="21" t="s">
        <v>87</v>
      </c>
      <c r="BD114" s="21" t="s">
        <v>208</v>
      </c>
      <c r="BE114" s="21" t="s">
        <v>87</v>
      </c>
      <c r="BF114" s="21" t="s">
        <v>87</v>
      </c>
      <c r="BG114" s="21" t="s">
        <v>87</v>
      </c>
      <c r="BH114" s="21" t="s">
        <v>87</v>
      </c>
      <c r="BI114" s="21" t="s">
        <v>87</v>
      </c>
      <c r="BJ114" s="21" t="s">
        <v>209</v>
      </c>
      <c r="BK114" s="21" t="s">
        <v>87</v>
      </c>
      <c r="BL114" s="21" t="s">
        <v>118</v>
      </c>
      <c r="BM114" s="21" t="s">
        <v>1750</v>
      </c>
      <c r="BN114" s="23">
        <v>1471.91</v>
      </c>
      <c r="BO114" s="23">
        <v>231.42</v>
      </c>
      <c r="BP114" s="23">
        <v>0</v>
      </c>
      <c r="BQ114" s="23">
        <v>235.5056</v>
      </c>
      <c r="BR114" s="23">
        <v>161.9101</v>
      </c>
      <c r="BS114" s="23">
        <v>0</v>
      </c>
      <c r="BT114" s="23">
        <v>2100.7457</v>
      </c>
      <c r="BU114" s="21" t="s">
        <v>120</v>
      </c>
      <c r="BV114" s="21"/>
      <c r="BW114" s="21" t="s">
        <v>121</v>
      </c>
      <c r="BX114" s="21" t="s">
        <v>155</v>
      </c>
      <c r="BY114" t="str">
        <f>VLOOKUP(E:E,出库明细!H:I,2,0)</f>
        <v>底座变形</v>
      </c>
      <c r="BZ114" t="s">
        <v>156</v>
      </c>
    </row>
    <row r="115" spans="1:78">
      <c r="A115" s="21">
        <v>2509</v>
      </c>
      <c r="B115" s="21">
        <v>2508</v>
      </c>
      <c r="C115" s="21" t="s">
        <v>78</v>
      </c>
      <c r="D115" s="21" t="s">
        <v>79</v>
      </c>
      <c r="E115" s="21" t="s">
        <v>1751</v>
      </c>
      <c r="F115" s="21" t="s">
        <v>81</v>
      </c>
      <c r="G115" s="21" t="s">
        <v>82</v>
      </c>
      <c r="H115" s="21" t="s">
        <v>83</v>
      </c>
      <c r="I115" s="21" t="s">
        <v>1752</v>
      </c>
      <c r="J115" s="21" t="s">
        <v>1753</v>
      </c>
      <c r="K115" s="21" t="s">
        <v>86</v>
      </c>
      <c r="L115" s="21" t="s">
        <v>87</v>
      </c>
      <c r="M115" s="21" t="s">
        <v>88</v>
      </c>
      <c r="N115" s="21" t="s">
        <v>12</v>
      </c>
      <c r="O115" s="21" t="s">
        <v>270</v>
      </c>
      <c r="P115" s="21" t="s">
        <v>271</v>
      </c>
      <c r="Q115" s="21">
        <v>79479</v>
      </c>
      <c r="R115" s="21" t="s">
        <v>87</v>
      </c>
      <c r="S115" s="21" t="s">
        <v>91</v>
      </c>
      <c r="T115" s="21" t="s">
        <v>92</v>
      </c>
      <c r="U115" s="21" t="s">
        <v>93</v>
      </c>
      <c r="V115" s="21" t="s">
        <v>94</v>
      </c>
      <c r="W115" s="21" t="s">
        <v>91</v>
      </c>
      <c r="X115" s="21" t="s">
        <v>95</v>
      </c>
      <c r="Y115" s="21" t="s">
        <v>96</v>
      </c>
      <c r="Z115" s="21" t="s">
        <v>1754</v>
      </c>
      <c r="AA115" s="21" t="s">
        <v>98</v>
      </c>
      <c r="AB115" s="21" t="s">
        <v>99</v>
      </c>
      <c r="AC115" s="21" t="s">
        <v>100</v>
      </c>
      <c r="AD115" s="21" t="s">
        <v>101</v>
      </c>
      <c r="AE115" s="21" t="s">
        <v>1755</v>
      </c>
      <c r="AF115" s="21" t="s">
        <v>103</v>
      </c>
      <c r="AG115" s="21" t="s">
        <v>1756</v>
      </c>
      <c r="AH115" s="21" t="s">
        <v>1078</v>
      </c>
      <c r="AI115" s="21" t="s">
        <v>275</v>
      </c>
      <c r="AJ115" s="21" t="s">
        <v>1757</v>
      </c>
      <c r="AK115" s="21" t="s">
        <v>277</v>
      </c>
      <c r="AL115" s="21" t="s">
        <v>109</v>
      </c>
      <c r="AM115" s="21" t="s">
        <v>110</v>
      </c>
      <c r="AN115" s="21" t="s">
        <v>111</v>
      </c>
      <c r="AO115" s="21" t="s">
        <v>112</v>
      </c>
      <c r="AP115" s="21" t="s">
        <v>111</v>
      </c>
      <c r="AQ115" s="21" t="s">
        <v>109</v>
      </c>
      <c r="AR115" s="21" t="s">
        <v>110</v>
      </c>
      <c r="AS115" s="21" t="s">
        <v>113</v>
      </c>
      <c r="AT115" s="21" t="s">
        <v>1087</v>
      </c>
      <c r="AU115" s="21" t="s">
        <v>87</v>
      </c>
      <c r="AV115" s="21" t="s">
        <v>1087</v>
      </c>
      <c r="AW115" s="21" t="s">
        <v>115</v>
      </c>
      <c r="AX115" s="21" t="s">
        <v>1758</v>
      </c>
      <c r="AY115" s="21" t="s">
        <v>87</v>
      </c>
      <c r="AZ115" s="21" t="s">
        <v>87</v>
      </c>
      <c r="BA115" s="21" t="s">
        <v>87</v>
      </c>
      <c r="BB115" s="21" t="s">
        <v>87</v>
      </c>
      <c r="BC115" s="21" t="s">
        <v>87</v>
      </c>
      <c r="BD115" s="21" t="s">
        <v>116</v>
      </c>
      <c r="BE115" s="21" t="s">
        <v>87</v>
      </c>
      <c r="BF115" s="21" t="s">
        <v>87</v>
      </c>
      <c r="BG115" s="21" t="s">
        <v>87</v>
      </c>
      <c r="BH115" s="21" t="s">
        <v>87</v>
      </c>
      <c r="BI115" s="21" t="s">
        <v>87</v>
      </c>
      <c r="BJ115" s="21" t="s">
        <v>117</v>
      </c>
      <c r="BK115" s="21" t="s">
        <v>87</v>
      </c>
      <c r="BL115" s="21" t="s">
        <v>118</v>
      </c>
      <c r="BM115" s="21" t="s">
        <v>119</v>
      </c>
      <c r="BN115" s="23">
        <v>396.34</v>
      </c>
      <c r="BO115" s="23">
        <v>149.94</v>
      </c>
      <c r="BP115" s="23">
        <v>0</v>
      </c>
      <c r="BQ115" s="23">
        <v>63.4144</v>
      </c>
      <c r="BR115" s="23">
        <v>43.5974</v>
      </c>
      <c r="BS115" s="23">
        <v>0</v>
      </c>
      <c r="BT115" s="23">
        <v>653.2918</v>
      </c>
      <c r="BU115" s="21" t="s">
        <v>120</v>
      </c>
      <c r="BV115" s="21"/>
      <c r="BW115" s="21" t="s">
        <v>121</v>
      </c>
      <c r="BX115" s="21" t="s">
        <v>155</v>
      </c>
      <c r="BY115">
        <f>VLOOKUP(E:E,出库明细!H:I,2,0)</f>
        <v>0</v>
      </c>
      <c r="BZ115" t="s">
        <v>123</v>
      </c>
    </row>
    <row r="116" spans="1:78">
      <c r="A116" s="21">
        <v>2509</v>
      </c>
      <c r="B116" s="21">
        <v>2508</v>
      </c>
      <c r="C116" s="21" t="s">
        <v>78</v>
      </c>
      <c r="D116" s="21" t="s">
        <v>211</v>
      </c>
      <c r="E116" s="21" t="s">
        <v>1759</v>
      </c>
      <c r="F116" s="21" t="s">
        <v>81</v>
      </c>
      <c r="G116" s="21" t="s">
        <v>82</v>
      </c>
      <c r="H116" s="21" t="s">
        <v>83</v>
      </c>
      <c r="I116" s="21" t="s">
        <v>1760</v>
      </c>
      <c r="J116" s="21" t="s">
        <v>1761</v>
      </c>
      <c r="K116" s="21" t="s">
        <v>86</v>
      </c>
      <c r="L116" s="21" t="s">
        <v>87</v>
      </c>
      <c r="M116" s="21" t="s">
        <v>189</v>
      </c>
      <c r="N116" s="21" t="s">
        <v>12</v>
      </c>
      <c r="O116" s="21" t="s">
        <v>1762</v>
      </c>
      <c r="P116" s="21" t="s">
        <v>1763</v>
      </c>
      <c r="Q116" s="21">
        <v>207809</v>
      </c>
      <c r="R116" s="21" t="s">
        <v>87</v>
      </c>
      <c r="S116" s="21" t="s">
        <v>91</v>
      </c>
      <c r="T116" s="21" t="s">
        <v>92</v>
      </c>
      <c r="U116" s="21" t="s">
        <v>93</v>
      </c>
      <c r="V116" s="21" t="s">
        <v>192</v>
      </c>
      <c r="W116" s="21" t="s">
        <v>91</v>
      </c>
      <c r="X116" s="21" t="s">
        <v>584</v>
      </c>
      <c r="Y116" s="21" t="s">
        <v>585</v>
      </c>
      <c r="Z116" s="21" t="s">
        <v>1764</v>
      </c>
      <c r="AA116" s="21" t="s">
        <v>948</v>
      </c>
      <c r="AB116" s="21" t="s">
        <v>1765</v>
      </c>
      <c r="AC116" s="21" t="s">
        <v>1766</v>
      </c>
      <c r="AD116" s="21" t="s">
        <v>1767</v>
      </c>
      <c r="AE116" s="21" t="s">
        <v>1768</v>
      </c>
      <c r="AF116" s="21" t="s">
        <v>1769</v>
      </c>
      <c r="AG116" s="21" t="s">
        <v>806</v>
      </c>
      <c r="AH116" s="21" t="s">
        <v>806</v>
      </c>
      <c r="AI116" s="21" t="s">
        <v>650</v>
      </c>
      <c r="AJ116" s="21" t="s">
        <v>1770</v>
      </c>
      <c r="AK116" s="21" t="s">
        <v>652</v>
      </c>
      <c r="AL116" s="21" t="s">
        <v>228</v>
      </c>
      <c r="AM116" s="21" t="s">
        <v>229</v>
      </c>
      <c r="AN116" s="21" t="s">
        <v>111</v>
      </c>
      <c r="AO116" s="21" t="s">
        <v>112</v>
      </c>
      <c r="AP116" s="21" t="s">
        <v>111</v>
      </c>
      <c r="AQ116" s="21" t="s">
        <v>228</v>
      </c>
      <c r="AR116" s="21" t="s">
        <v>229</v>
      </c>
      <c r="AS116" s="21" t="s">
        <v>113</v>
      </c>
      <c r="AT116" s="21" t="s">
        <v>1226</v>
      </c>
      <c r="AU116" s="21" t="s">
        <v>87</v>
      </c>
      <c r="AV116" s="21" t="s">
        <v>1226</v>
      </c>
      <c r="AW116" s="21" t="s">
        <v>707</v>
      </c>
      <c r="AX116" s="21" t="s">
        <v>87</v>
      </c>
      <c r="AY116" s="21" t="s">
        <v>87</v>
      </c>
      <c r="AZ116" s="21" t="s">
        <v>87</v>
      </c>
      <c r="BA116" s="21" t="s">
        <v>87</v>
      </c>
      <c r="BB116" s="21" t="s">
        <v>87</v>
      </c>
      <c r="BC116" s="21" t="s">
        <v>1771</v>
      </c>
      <c r="BD116" s="21" t="s">
        <v>208</v>
      </c>
      <c r="BE116" s="21" t="s">
        <v>87</v>
      </c>
      <c r="BF116" s="21" t="s">
        <v>87</v>
      </c>
      <c r="BG116" s="21" t="s">
        <v>87</v>
      </c>
      <c r="BH116" s="21" t="s">
        <v>87</v>
      </c>
      <c r="BI116" s="21" t="s">
        <v>87</v>
      </c>
      <c r="BJ116" s="21" t="s">
        <v>326</v>
      </c>
      <c r="BK116" s="21" t="s">
        <v>87</v>
      </c>
      <c r="BL116" s="21" t="s">
        <v>118</v>
      </c>
      <c r="BM116" s="21" t="s">
        <v>1772</v>
      </c>
      <c r="BN116" s="23">
        <v>0</v>
      </c>
      <c r="BO116" s="23">
        <v>135.66</v>
      </c>
      <c r="BP116" s="23">
        <v>0</v>
      </c>
      <c r="BQ116" s="23">
        <v>0</v>
      </c>
      <c r="BR116" s="23">
        <v>0</v>
      </c>
      <c r="BS116" s="23">
        <v>0</v>
      </c>
      <c r="BT116" s="23">
        <v>135.66</v>
      </c>
      <c r="BU116" s="21" t="s">
        <v>120</v>
      </c>
      <c r="BV116" s="21"/>
      <c r="BW116" s="21" t="s">
        <v>121</v>
      </c>
      <c r="BX116" s="21" t="s">
        <v>155</v>
      </c>
      <c r="BY116" t="e">
        <f>VLOOKUP(E:E,出库明细!H:I,2,0)</f>
        <v>#N/A</v>
      </c>
      <c r="BZ116" t="s">
        <v>123</v>
      </c>
    </row>
    <row r="117" spans="1:78">
      <c r="A117" s="21">
        <v>2509</v>
      </c>
      <c r="B117" s="21">
        <v>2508</v>
      </c>
      <c r="C117" s="21" t="s">
        <v>78</v>
      </c>
      <c r="D117" s="21" t="s">
        <v>328</v>
      </c>
      <c r="E117" s="21" t="s">
        <v>1773</v>
      </c>
      <c r="F117" s="21" t="s">
        <v>81</v>
      </c>
      <c r="G117" s="21" t="s">
        <v>82</v>
      </c>
      <c r="H117" s="21" t="s">
        <v>83</v>
      </c>
      <c r="I117" s="21" t="s">
        <v>1774</v>
      </c>
      <c r="J117" s="21" t="s">
        <v>1775</v>
      </c>
      <c r="K117" s="21" t="s">
        <v>86</v>
      </c>
      <c r="L117" s="21" t="s">
        <v>87</v>
      </c>
      <c r="M117" s="21" t="s">
        <v>189</v>
      </c>
      <c r="N117" s="21" t="s">
        <v>12</v>
      </c>
      <c r="O117" s="21" t="s">
        <v>507</v>
      </c>
      <c r="P117" s="21" t="s">
        <v>1776</v>
      </c>
      <c r="Q117" s="21">
        <v>283177</v>
      </c>
      <c r="R117" s="21" t="s">
        <v>87</v>
      </c>
      <c r="S117" s="21" t="s">
        <v>91</v>
      </c>
      <c r="T117" s="21" t="s">
        <v>92</v>
      </c>
      <c r="U117" s="21" t="s">
        <v>93</v>
      </c>
      <c r="V117" s="21" t="s">
        <v>192</v>
      </c>
      <c r="W117" s="21" t="s">
        <v>91</v>
      </c>
      <c r="X117" s="21" t="s">
        <v>193</v>
      </c>
      <c r="Y117" s="21" t="s">
        <v>194</v>
      </c>
      <c r="Z117" s="21" t="s">
        <v>1777</v>
      </c>
      <c r="AA117" s="21" t="s">
        <v>1778</v>
      </c>
      <c r="AB117" s="21" t="s">
        <v>1779</v>
      </c>
      <c r="AC117" s="21" t="s">
        <v>1780</v>
      </c>
      <c r="AD117" s="21" t="s">
        <v>1781</v>
      </c>
      <c r="AE117" s="21" t="s">
        <v>1782</v>
      </c>
      <c r="AF117" s="21" t="s">
        <v>703</v>
      </c>
      <c r="AG117" s="21" t="s">
        <v>1637</v>
      </c>
      <c r="AH117" s="21" t="s">
        <v>806</v>
      </c>
      <c r="AI117" s="21" t="s">
        <v>106</v>
      </c>
      <c r="AJ117" s="21" t="s">
        <v>1783</v>
      </c>
      <c r="AK117" s="21" t="s">
        <v>108</v>
      </c>
      <c r="AL117" s="21" t="s">
        <v>109</v>
      </c>
      <c r="AM117" s="21" t="s">
        <v>110</v>
      </c>
      <c r="AN117" s="21" t="s">
        <v>111</v>
      </c>
      <c r="AO117" s="21" t="s">
        <v>112</v>
      </c>
      <c r="AP117" s="21" t="s">
        <v>111</v>
      </c>
      <c r="AQ117" s="21" t="s">
        <v>109</v>
      </c>
      <c r="AR117" s="21" t="s">
        <v>110</v>
      </c>
      <c r="AS117" s="21" t="s">
        <v>113</v>
      </c>
      <c r="AT117" s="21" t="s">
        <v>1087</v>
      </c>
      <c r="AU117" s="21" t="s">
        <v>87</v>
      </c>
      <c r="AV117" s="21" t="s">
        <v>1087</v>
      </c>
      <c r="AW117" s="21" t="s">
        <v>207</v>
      </c>
      <c r="AX117" s="21" t="s">
        <v>87</v>
      </c>
      <c r="AY117" s="21" t="s">
        <v>87</v>
      </c>
      <c r="AZ117" s="21" t="s">
        <v>87</v>
      </c>
      <c r="BA117" s="21" t="s">
        <v>87</v>
      </c>
      <c r="BB117" s="21" t="s">
        <v>87</v>
      </c>
      <c r="BC117" s="21" t="s">
        <v>87</v>
      </c>
      <c r="BD117" s="21" t="s">
        <v>384</v>
      </c>
      <c r="BE117" s="21" t="s">
        <v>87</v>
      </c>
      <c r="BF117" s="21" t="s">
        <v>87</v>
      </c>
      <c r="BG117" s="21" t="s">
        <v>87</v>
      </c>
      <c r="BH117" s="21" t="s">
        <v>87</v>
      </c>
      <c r="BI117" s="21" t="s">
        <v>87</v>
      </c>
      <c r="BJ117" s="21" t="s">
        <v>182</v>
      </c>
      <c r="BK117" s="21" t="s">
        <v>87</v>
      </c>
      <c r="BL117" s="21" t="s">
        <v>118</v>
      </c>
      <c r="BM117" s="21" t="s">
        <v>1784</v>
      </c>
      <c r="BN117" s="23">
        <v>396.34</v>
      </c>
      <c r="BO117" s="23">
        <v>123.48</v>
      </c>
      <c r="BP117" s="23">
        <v>0</v>
      </c>
      <c r="BQ117" s="23">
        <v>63.4144</v>
      </c>
      <c r="BR117" s="23">
        <v>43.5974</v>
      </c>
      <c r="BS117" s="23">
        <v>0</v>
      </c>
      <c r="BT117" s="23">
        <v>626.8318</v>
      </c>
      <c r="BU117" s="21" t="s">
        <v>120</v>
      </c>
      <c r="BV117" s="21"/>
      <c r="BW117" s="21" t="s">
        <v>121</v>
      </c>
      <c r="BX117" s="21" t="s">
        <v>155</v>
      </c>
      <c r="BY117">
        <f>VLOOKUP(E:E,出库明细!H:I,2,0)</f>
        <v>0</v>
      </c>
      <c r="BZ117" t="s">
        <v>123</v>
      </c>
    </row>
    <row r="118" spans="1:78">
      <c r="A118" s="21">
        <v>2509</v>
      </c>
      <c r="B118" s="21">
        <v>2508</v>
      </c>
      <c r="C118" s="21" t="s">
        <v>78</v>
      </c>
      <c r="D118" s="21" t="s">
        <v>124</v>
      </c>
      <c r="E118" s="21" t="s">
        <v>1785</v>
      </c>
      <c r="F118" s="21" t="s">
        <v>81</v>
      </c>
      <c r="G118" s="21" t="s">
        <v>82</v>
      </c>
      <c r="H118" s="21" t="s">
        <v>83</v>
      </c>
      <c r="I118" s="21" t="s">
        <v>1786</v>
      </c>
      <c r="J118" s="21" t="s">
        <v>1787</v>
      </c>
      <c r="K118" s="21" t="s">
        <v>86</v>
      </c>
      <c r="L118" s="21" t="s">
        <v>87</v>
      </c>
      <c r="M118" s="21" t="s">
        <v>189</v>
      </c>
      <c r="N118" s="21" t="s">
        <v>12</v>
      </c>
      <c r="O118" s="21" t="s">
        <v>1788</v>
      </c>
      <c r="P118" s="21" t="s">
        <v>1537</v>
      </c>
      <c r="Q118" s="21">
        <v>16474</v>
      </c>
      <c r="R118" s="21" t="s">
        <v>87</v>
      </c>
      <c r="S118" s="21" t="s">
        <v>91</v>
      </c>
      <c r="T118" s="21" t="s">
        <v>92</v>
      </c>
      <c r="U118" s="21" t="s">
        <v>93</v>
      </c>
      <c r="V118" s="21" t="s">
        <v>192</v>
      </c>
      <c r="W118" s="21" t="s">
        <v>91</v>
      </c>
      <c r="X118" s="21" t="s">
        <v>193</v>
      </c>
      <c r="Y118" s="21" t="s">
        <v>96</v>
      </c>
      <c r="Z118" s="21" t="s">
        <v>1789</v>
      </c>
      <c r="AA118" s="21" t="s">
        <v>135</v>
      </c>
      <c r="AB118" s="21" t="s">
        <v>1790</v>
      </c>
      <c r="AC118" s="21" t="s">
        <v>1791</v>
      </c>
      <c r="AD118" s="21" t="s">
        <v>1792</v>
      </c>
      <c r="AE118" s="21" t="s">
        <v>1793</v>
      </c>
      <c r="AF118" s="21" t="s">
        <v>1794</v>
      </c>
      <c r="AG118" s="21" t="s">
        <v>1507</v>
      </c>
      <c r="AH118" s="21" t="s">
        <v>806</v>
      </c>
      <c r="AI118" s="21" t="s">
        <v>106</v>
      </c>
      <c r="AJ118" s="21" t="s">
        <v>1795</v>
      </c>
      <c r="AK118" s="21" t="s">
        <v>108</v>
      </c>
      <c r="AL118" s="21" t="s">
        <v>109</v>
      </c>
      <c r="AM118" s="21" t="s">
        <v>110</v>
      </c>
      <c r="AN118" s="21" t="s">
        <v>111</v>
      </c>
      <c r="AO118" s="21" t="s">
        <v>112</v>
      </c>
      <c r="AP118" s="21" t="s">
        <v>111</v>
      </c>
      <c r="AQ118" s="21" t="s">
        <v>536</v>
      </c>
      <c r="AR118" s="21" t="s">
        <v>319</v>
      </c>
      <c r="AS118" s="21" t="s">
        <v>113</v>
      </c>
      <c r="AT118" s="21" t="s">
        <v>606</v>
      </c>
      <c r="AU118" s="21" t="s">
        <v>87</v>
      </c>
      <c r="AV118" s="21" t="s">
        <v>606</v>
      </c>
      <c r="AW118" s="21" t="s">
        <v>148</v>
      </c>
      <c r="AX118" s="21" t="s">
        <v>1796</v>
      </c>
      <c r="AY118" s="21" t="s">
        <v>87</v>
      </c>
      <c r="AZ118" s="21" t="s">
        <v>87</v>
      </c>
      <c r="BA118" s="21" t="s">
        <v>87</v>
      </c>
      <c r="BB118" s="21" t="s">
        <v>87</v>
      </c>
      <c r="BC118" s="21" t="s">
        <v>87</v>
      </c>
      <c r="BD118" s="21" t="s">
        <v>1797</v>
      </c>
      <c r="BE118" s="21" t="s">
        <v>87</v>
      </c>
      <c r="BF118" s="21" t="s">
        <v>87</v>
      </c>
      <c r="BG118" s="21" t="s">
        <v>87</v>
      </c>
      <c r="BH118" s="21" t="s">
        <v>87</v>
      </c>
      <c r="BI118" s="21" t="s">
        <v>87</v>
      </c>
      <c r="BJ118" s="21" t="s">
        <v>209</v>
      </c>
      <c r="BK118" s="21" t="s">
        <v>87</v>
      </c>
      <c r="BL118" s="21" t="s">
        <v>118</v>
      </c>
      <c r="BM118" s="21" t="s">
        <v>1798</v>
      </c>
      <c r="BN118" s="23">
        <v>396.34</v>
      </c>
      <c r="BO118" s="23">
        <v>135.66</v>
      </c>
      <c r="BP118" s="23">
        <v>0</v>
      </c>
      <c r="BQ118" s="23">
        <v>63.4144</v>
      </c>
      <c r="BR118" s="23">
        <v>43.5974</v>
      </c>
      <c r="BS118" s="23">
        <v>0</v>
      </c>
      <c r="BT118" s="23">
        <v>639.0118</v>
      </c>
      <c r="BU118" s="21" t="s">
        <v>120</v>
      </c>
      <c r="BV118" s="21"/>
      <c r="BW118" s="21" t="s">
        <v>121</v>
      </c>
      <c r="BX118" s="21" t="s">
        <v>155</v>
      </c>
      <c r="BY118">
        <f>VLOOKUP(E:E,出库明细!H:I,2,0)</f>
        <v>0</v>
      </c>
      <c r="BZ118" t="s">
        <v>123</v>
      </c>
    </row>
    <row r="119" spans="1:78">
      <c r="A119" s="21">
        <v>2509</v>
      </c>
      <c r="B119" s="21">
        <v>2508</v>
      </c>
      <c r="C119" s="21" t="s">
        <v>78</v>
      </c>
      <c r="D119" s="21" t="s">
        <v>328</v>
      </c>
      <c r="E119" s="21" t="s">
        <v>1799</v>
      </c>
      <c r="F119" s="21" t="s">
        <v>81</v>
      </c>
      <c r="G119" s="21" t="s">
        <v>126</v>
      </c>
      <c r="H119" s="21" t="s">
        <v>83</v>
      </c>
      <c r="I119" s="21" t="s">
        <v>1800</v>
      </c>
      <c r="J119" s="21" t="s">
        <v>1801</v>
      </c>
      <c r="K119" s="21" t="s">
        <v>86</v>
      </c>
      <c r="L119" s="21" t="s">
        <v>87</v>
      </c>
      <c r="M119" s="21" t="s">
        <v>283</v>
      </c>
      <c r="N119" s="21" t="s">
        <v>12</v>
      </c>
      <c r="O119" s="21" t="s">
        <v>284</v>
      </c>
      <c r="P119" s="21" t="s">
        <v>1233</v>
      </c>
      <c r="Q119" s="21">
        <v>11268</v>
      </c>
      <c r="R119" s="21" t="s">
        <v>87</v>
      </c>
      <c r="S119" s="21" t="s">
        <v>91</v>
      </c>
      <c r="T119" s="21" t="s">
        <v>92</v>
      </c>
      <c r="U119" s="21" t="s">
        <v>93</v>
      </c>
      <c r="V119" s="21" t="s">
        <v>192</v>
      </c>
      <c r="W119" s="21" t="s">
        <v>91</v>
      </c>
      <c r="X119" s="21" t="s">
        <v>286</v>
      </c>
      <c r="Y119" s="21" t="s">
        <v>287</v>
      </c>
      <c r="Z119" s="21" t="s">
        <v>1802</v>
      </c>
      <c r="AA119" s="21" t="s">
        <v>334</v>
      </c>
      <c r="AB119" s="21" t="s">
        <v>1803</v>
      </c>
      <c r="AC119" s="21" t="s">
        <v>1804</v>
      </c>
      <c r="AD119" s="21" t="s">
        <v>1805</v>
      </c>
      <c r="AE119" s="21" t="s">
        <v>1806</v>
      </c>
      <c r="AF119" s="21" t="s">
        <v>294</v>
      </c>
      <c r="AG119" s="21" t="s">
        <v>1807</v>
      </c>
      <c r="AH119" s="21" t="s">
        <v>806</v>
      </c>
      <c r="AI119" s="21" t="s">
        <v>106</v>
      </c>
      <c r="AJ119" s="21" t="s">
        <v>1808</v>
      </c>
      <c r="AK119" s="21" t="s">
        <v>108</v>
      </c>
      <c r="AL119" s="21" t="s">
        <v>109</v>
      </c>
      <c r="AM119" s="21" t="s">
        <v>110</v>
      </c>
      <c r="AN119" s="21" t="s">
        <v>111</v>
      </c>
      <c r="AO119" s="21" t="s">
        <v>112</v>
      </c>
      <c r="AP119" s="21" t="s">
        <v>111</v>
      </c>
      <c r="AQ119" s="21" t="s">
        <v>536</v>
      </c>
      <c r="AR119" s="21" t="s">
        <v>319</v>
      </c>
      <c r="AS119" s="21" t="s">
        <v>402</v>
      </c>
      <c r="AT119" s="21" t="s">
        <v>515</v>
      </c>
      <c r="AU119" s="21" t="s">
        <v>87</v>
      </c>
      <c r="AV119" s="21" t="s">
        <v>515</v>
      </c>
      <c r="AW119" s="21" t="s">
        <v>148</v>
      </c>
      <c r="AX119" s="21" t="s">
        <v>87</v>
      </c>
      <c r="AY119" s="21" t="s">
        <v>1809</v>
      </c>
      <c r="AZ119" s="21" t="s">
        <v>87</v>
      </c>
      <c r="BA119" s="21" t="s">
        <v>1810</v>
      </c>
      <c r="BB119" s="21" t="s">
        <v>87</v>
      </c>
      <c r="BC119" s="21" t="s">
        <v>1811</v>
      </c>
      <c r="BD119" s="21" t="s">
        <v>301</v>
      </c>
      <c r="BE119" s="21" t="s">
        <v>87</v>
      </c>
      <c r="BF119" s="21" t="s">
        <v>87</v>
      </c>
      <c r="BG119" s="21" t="s">
        <v>87</v>
      </c>
      <c r="BH119" s="21" t="s">
        <v>87</v>
      </c>
      <c r="BI119" s="21" t="s">
        <v>87</v>
      </c>
      <c r="BJ119" s="21" t="s">
        <v>302</v>
      </c>
      <c r="BK119" s="21" t="s">
        <v>87</v>
      </c>
      <c r="BL119" s="21" t="s">
        <v>118</v>
      </c>
      <c r="BM119" s="21" t="s">
        <v>1812</v>
      </c>
      <c r="BN119" s="23">
        <v>0</v>
      </c>
      <c r="BO119" s="23">
        <v>168.98</v>
      </c>
      <c r="BP119" s="23">
        <v>1329</v>
      </c>
      <c r="BQ119" s="23">
        <v>0</v>
      </c>
      <c r="BR119" s="23">
        <v>0</v>
      </c>
      <c r="BS119" s="23">
        <v>35</v>
      </c>
      <c r="BT119" s="23">
        <v>1532.98</v>
      </c>
      <c r="BU119" s="21" t="s">
        <v>120</v>
      </c>
      <c r="BV119" s="21"/>
      <c r="BW119" s="21" t="s">
        <v>154</v>
      </c>
      <c r="BX119" s="21" t="s">
        <v>155</v>
      </c>
      <c r="BY119" t="e">
        <f>VLOOKUP(E:E,出库明细!H:I,2,0)</f>
        <v>#N/A</v>
      </c>
      <c r="BZ119" t="s">
        <v>123</v>
      </c>
    </row>
    <row r="120" spans="1:78">
      <c r="A120" s="21">
        <v>2509</v>
      </c>
      <c r="B120" s="21">
        <v>2508</v>
      </c>
      <c r="C120" s="21" t="s">
        <v>78</v>
      </c>
      <c r="D120" s="21" t="s">
        <v>977</v>
      </c>
      <c r="E120" s="21" t="s">
        <v>1813</v>
      </c>
      <c r="F120" s="21" t="s">
        <v>81</v>
      </c>
      <c r="G120" s="21" t="s">
        <v>82</v>
      </c>
      <c r="H120" s="21" t="s">
        <v>83</v>
      </c>
      <c r="I120" s="21" t="s">
        <v>1814</v>
      </c>
      <c r="J120" s="21" t="s">
        <v>1815</v>
      </c>
      <c r="K120" s="21" t="s">
        <v>86</v>
      </c>
      <c r="L120" s="21" t="s">
        <v>87</v>
      </c>
      <c r="M120" s="21" t="s">
        <v>189</v>
      </c>
      <c r="N120" s="21" t="s">
        <v>12</v>
      </c>
      <c r="O120" s="21" t="s">
        <v>1268</v>
      </c>
      <c r="P120" s="21" t="s">
        <v>1703</v>
      </c>
      <c r="Q120" s="21">
        <v>37432</v>
      </c>
      <c r="R120" s="21" t="s">
        <v>87</v>
      </c>
      <c r="S120" s="21" t="s">
        <v>91</v>
      </c>
      <c r="T120" s="21" t="s">
        <v>92</v>
      </c>
      <c r="U120" s="21" t="s">
        <v>93</v>
      </c>
      <c r="V120" s="21" t="s">
        <v>192</v>
      </c>
      <c r="W120" s="21" t="s">
        <v>91</v>
      </c>
      <c r="X120" s="21" t="s">
        <v>617</v>
      </c>
      <c r="Y120" s="21" t="s">
        <v>618</v>
      </c>
      <c r="Z120" s="21" t="s">
        <v>1816</v>
      </c>
      <c r="AA120" s="21" t="s">
        <v>985</v>
      </c>
      <c r="AB120" s="21" t="s">
        <v>1817</v>
      </c>
      <c r="AC120" s="21" t="s">
        <v>1818</v>
      </c>
      <c r="AD120" s="21" t="s">
        <v>1819</v>
      </c>
      <c r="AE120" s="21" t="s">
        <v>1820</v>
      </c>
      <c r="AF120" s="21" t="s">
        <v>359</v>
      </c>
      <c r="AG120" s="21" t="s">
        <v>1637</v>
      </c>
      <c r="AH120" s="21" t="s">
        <v>806</v>
      </c>
      <c r="AI120" s="21" t="s">
        <v>203</v>
      </c>
      <c r="AJ120" s="21" t="s">
        <v>1821</v>
      </c>
      <c r="AK120" s="21" t="s">
        <v>205</v>
      </c>
      <c r="AL120" s="21" t="s">
        <v>681</v>
      </c>
      <c r="AM120" s="21" t="s">
        <v>682</v>
      </c>
      <c r="AN120" s="21" t="s">
        <v>111</v>
      </c>
      <c r="AO120" s="21" t="s">
        <v>112</v>
      </c>
      <c r="AP120" s="21" t="s">
        <v>111</v>
      </c>
      <c r="AQ120" s="21" t="s">
        <v>681</v>
      </c>
      <c r="AR120" s="21" t="s">
        <v>682</v>
      </c>
      <c r="AS120" s="21" t="s">
        <v>113</v>
      </c>
      <c r="AT120" s="21" t="s">
        <v>141</v>
      </c>
      <c r="AU120" s="21" t="s">
        <v>87</v>
      </c>
      <c r="AV120" s="21" t="s">
        <v>141</v>
      </c>
      <c r="AW120" s="21" t="s">
        <v>115</v>
      </c>
      <c r="AX120" s="21" t="s">
        <v>87</v>
      </c>
      <c r="AY120" s="21" t="s">
        <v>87</v>
      </c>
      <c r="AZ120" s="21" t="s">
        <v>87</v>
      </c>
      <c r="BA120" s="21" t="s">
        <v>87</v>
      </c>
      <c r="BB120" s="21" t="s">
        <v>87</v>
      </c>
      <c r="BC120" s="21" t="s">
        <v>87</v>
      </c>
      <c r="BD120" s="21" t="s">
        <v>208</v>
      </c>
      <c r="BE120" s="21" t="s">
        <v>87</v>
      </c>
      <c r="BF120" s="21" t="s">
        <v>87</v>
      </c>
      <c r="BG120" s="21" t="s">
        <v>87</v>
      </c>
      <c r="BH120" s="21" t="s">
        <v>87</v>
      </c>
      <c r="BI120" s="21" t="s">
        <v>87</v>
      </c>
      <c r="BJ120" s="21" t="s">
        <v>366</v>
      </c>
      <c r="BK120" s="21" t="s">
        <v>87</v>
      </c>
      <c r="BL120" s="21" t="s">
        <v>118</v>
      </c>
      <c r="BM120" s="21" t="s">
        <v>1822</v>
      </c>
      <c r="BN120" s="23">
        <v>578.62</v>
      </c>
      <c r="BO120" s="23">
        <v>247.38</v>
      </c>
      <c r="BP120" s="23">
        <v>0</v>
      </c>
      <c r="BQ120" s="23">
        <v>92.5792</v>
      </c>
      <c r="BR120" s="23">
        <v>63.6482</v>
      </c>
      <c r="BS120" s="23">
        <v>0</v>
      </c>
      <c r="BT120" s="23">
        <v>982.2274</v>
      </c>
      <c r="BU120" s="21" t="s">
        <v>120</v>
      </c>
      <c r="BV120" s="21"/>
      <c r="BW120" s="21" t="s">
        <v>121</v>
      </c>
      <c r="BX120" s="21" t="s">
        <v>155</v>
      </c>
      <c r="BY120">
        <f>VLOOKUP(E:E,出库明细!H:I,2,0)</f>
        <v>0</v>
      </c>
      <c r="BZ120" t="s">
        <v>123</v>
      </c>
    </row>
    <row r="121" spans="1:78">
      <c r="A121" s="21">
        <v>2509</v>
      </c>
      <c r="B121" s="21">
        <v>2508</v>
      </c>
      <c r="C121" s="21" t="s">
        <v>78</v>
      </c>
      <c r="D121" s="21" t="s">
        <v>211</v>
      </c>
      <c r="E121" s="21" t="s">
        <v>1823</v>
      </c>
      <c r="F121" s="21" t="s">
        <v>81</v>
      </c>
      <c r="G121" s="21" t="s">
        <v>82</v>
      </c>
      <c r="H121" s="21" t="s">
        <v>83</v>
      </c>
      <c r="I121" s="21" t="s">
        <v>1824</v>
      </c>
      <c r="J121" s="21" t="s">
        <v>1825</v>
      </c>
      <c r="K121" s="21" t="s">
        <v>86</v>
      </c>
      <c r="L121" s="21" t="s">
        <v>87</v>
      </c>
      <c r="M121" s="21" t="s">
        <v>189</v>
      </c>
      <c r="N121" s="21" t="s">
        <v>12</v>
      </c>
      <c r="O121" s="21" t="s">
        <v>687</v>
      </c>
      <c r="P121" s="21" t="s">
        <v>1022</v>
      </c>
      <c r="Q121" s="21">
        <v>122066</v>
      </c>
      <c r="R121" s="21" t="s">
        <v>87</v>
      </c>
      <c r="S121" s="21" t="s">
        <v>91</v>
      </c>
      <c r="T121" s="21" t="s">
        <v>92</v>
      </c>
      <c r="U121" s="21" t="s">
        <v>93</v>
      </c>
      <c r="V121" s="21" t="s">
        <v>192</v>
      </c>
      <c r="W121" s="21" t="s">
        <v>91</v>
      </c>
      <c r="X121" s="21" t="s">
        <v>217</v>
      </c>
      <c r="Y121" s="21" t="s">
        <v>218</v>
      </c>
      <c r="Z121" s="21" t="s">
        <v>1826</v>
      </c>
      <c r="AA121" s="21" t="s">
        <v>948</v>
      </c>
      <c r="AB121" s="21" t="s">
        <v>1827</v>
      </c>
      <c r="AC121" s="21" t="s">
        <v>1828</v>
      </c>
      <c r="AD121" s="21" t="s">
        <v>1829</v>
      </c>
      <c r="AE121" s="21" t="s">
        <v>91</v>
      </c>
      <c r="AF121" s="21" t="s">
        <v>225</v>
      </c>
      <c r="AG121" s="21" t="s">
        <v>1756</v>
      </c>
      <c r="AH121" s="21" t="s">
        <v>1507</v>
      </c>
      <c r="AI121" s="21" t="s">
        <v>203</v>
      </c>
      <c r="AJ121" s="21" t="s">
        <v>1830</v>
      </c>
      <c r="AK121" s="21" t="s">
        <v>205</v>
      </c>
      <c r="AL121" s="21" t="s">
        <v>109</v>
      </c>
      <c r="AM121" s="21" t="s">
        <v>110</v>
      </c>
      <c r="AN121" s="21" t="s">
        <v>111</v>
      </c>
      <c r="AO121" s="21" t="s">
        <v>112</v>
      </c>
      <c r="AP121" s="21" t="s">
        <v>111</v>
      </c>
      <c r="AQ121" s="21" t="s">
        <v>109</v>
      </c>
      <c r="AR121" s="21" t="s">
        <v>110</v>
      </c>
      <c r="AS121" s="21" t="s">
        <v>113</v>
      </c>
      <c r="AT121" s="21" t="s">
        <v>206</v>
      </c>
      <c r="AU121" s="21" t="s">
        <v>87</v>
      </c>
      <c r="AV121" s="21" t="s">
        <v>206</v>
      </c>
      <c r="AW121" s="21" t="s">
        <v>707</v>
      </c>
      <c r="AX121" s="21" t="s">
        <v>1831</v>
      </c>
      <c r="AY121" s="21" t="s">
        <v>87</v>
      </c>
      <c r="AZ121" s="21" t="s">
        <v>87</v>
      </c>
      <c r="BA121" s="21" t="s">
        <v>87</v>
      </c>
      <c r="BB121" s="21" t="s">
        <v>87</v>
      </c>
      <c r="BC121" s="21" t="s">
        <v>87</v>
      </c>
      <c r="BD121" s="21" t="s">
        <v>181</v>
      </c>
      <c r="BE121" s="21" t="s">
        <v>87</v>
      </c>
      <c r="BF121" s="21" t="s">
        <v>87</v>
      </c>
      <c r="BG121" s="21" t="s">
        <v>87</v>
      </c>
      <c r="BH121" s="21" t="s">
        <v>87</v>
      </c>
      <c r="BI121" s="21" t="s">
        <v>87</v>
      </c>
      <c r="BJ121" s="21" t="s">
        <v>182</v>
      </c>
      <c r="BK121" s="21" t="s">
        <v>87</v>
      </c>
      <c r="BL121" s="21" t="s">
        <v>118</v>
      </c>
      <c r="BM121" s="21" t="s">
        <v>1832</v>
      </c>
      <c r="BN121" s="23">
        <v>462.84</v>
      </c>
      <c r="BO121" s="23">
        <v>367.08</v>
      </c>
      <c r="BP121" s="23">
        <v>0</v>
      </c>
      <c r="BQ121" s="23">
        <v>74.0544</v>
      </c>
      <c r="BR121" s="23">
        <v>50.9124</v>
      </c>
      <c r="BS121" s="23">
        <v>0</v>
      </c>
      <c r="BT121" s="23">
        <v>954.8868</v>
      </c>
      <c r="BU121" s="21" t="s">
        <v>120</v>
      </c>
      <c r="BV121" s="21"/>
      <c r="BW121" s="21" t="s">
        <v>184</v>
      </c>
      <c r="BX121" s="21" t="s">
        <v>155</v>
      </c>
      <c r="BY121" t="str">
        <f>VLOOKUP(E:E,出库明细!H:I,2,0)</f>
        <v>VDC阀漏气</v>
      </c>
      <c r="BZ121" t="s">
        <v>123</v>
      </c>
    </row>
    <row r="122" spans="1:78">
      <c r="A122" s="21">
        <v>2509</v>
      </c>
      <c r="B122" s="21">
        <v>2508</v>
      </c>
      <c r="C122" s="21" t="s">
        <v>78</v>
      </c>
      <c r="D122" s="21" t="s">
        <v>157</v>
      </c>
      <c r="E122" s="21" t="s">
        <v>1833</v>
      </c>
      <c r="F122" s="21" t="s">
        <v>81</v>
      </c>
      <c r="G122" s="21" t="s">
        <v>82</v>
      </c>
      <c r="H122" s="21" t="s">
        <v>83</v>
      </c>
      <c r="I122" s="21" t="s">
        <v>1834</v>
      </c>
      <c r="J122" s="21" t="s">
        <v>1835</v>
      </c>
      <c r="K122" s="21" t="s">
        <v>86</v>
      </c>
      <c r="L122" s="21" t="s">
        <v>87</v>
      </c>
      <c r="M122" s="21" t="s">
        <v>189</v>
      </c>
      <c r="N122" s="21" t="s">
        <v>12</v>
      </c>
      <c r="O122" s="21" t="s">
        <v>1836</v>
      </c>
      <c r="P122" s="21" t="s">
        <v>1837</v>
      </c>
      <c r="Q122" s="21">
        <v>197130</v>
      </c>
      <c r="R122" s="21" t="s">
        <v>87</v>
      </c>
      <c r="S122" s="21" t="s">
        <v>91</v>
      </c>
      <c r="T122" s="21" t="s">
        <v>420</v>
      </c>
      <c r="U122" s="21" t="s">
        <v>93</v>
      </c>
      <c r="V122" s="21" t="s">
        <v>192</v>
      </c>
      <c r="W122" s="21" t="s">
        <v>91</v>
      </c>
      <c r="X122" s="21" t="s">
        <v>1838</v>
      </c>
      <c r="Y122" s="21" t="s">
        <v>218</v>
      </c>
      <c r="Z122" s="21" t="s">
        <v>1839</v>
      </c>
      <c r="AA122" s="21" t="s">
        <v>510</v>
      </c>
      <c r="AB122" s="21" t="s">
        <v>1325</v>
      </c>
      <c r="AC122" s="21" t="s">
        <v>1326</v>
      </c>
      <c r="AD122" s="21" t="s">
        <v>1327</v>
      </c>
      <c r="AE122" s="21" t="s">
        <v>1840</v>
      </c>
      <c r="AF122" s="21" t="s">
        <v>1841</v>
      </c>
      <c r="AG122" s="21" t="s">
        <v>1507</v>
      </c>
      <c r="AH122" s="21" t="s">
        <v>1507</v>
      </c>
      <c r="AI122" s="21" t="s">
        <v>1164</v>
      </c>
      <c r="AJ122" s="21" t="s">
        <v>1842</v>
      </c>
      <c r="AK122" s="21" t="s">
        <v>1166</v>
      </c>
      <c r="AL122" s="21" t="s">
        <v>400</v>
      </c>
      <c r="AM122" s="21" t="s">
        <v>401</v>
      </c>
      <c r="AN122" s="21" t="s">
        <v>111</v>
      </c>
      <c r="AO122" s="21" t="s">
        <v>112</v>
      </c>
      <c r="AP122" s="21" t="s">
        <v>111</v>
      </c>
      <c r="AQ122" s="21" t="s">
        <v>400</v>
      </c>
      <c r="AR122" s="21" t="s">
        <v>401</v>
      </c>
      <c r="AS122" s="21" t="s">
        <v>113</v>
      </c>
      <c r="AT122" s="21" t="s">
        <v>1078</v>
      </c>
      <c r="AU122" s="21" t="s">
        <v>87</v>
      </c>
      <c r="AV122" s="21" t="s">
        <v>1078</v>
      </c>
      <c r="AW122" s="21" t="s">
        <v>179</v>
      </c>
      <c r="AX122" s="21" t="s">
        <v>87</v>
      </c>
      <c r="AY122" s="21" t="s">
        <v>87</v>
      </c>
      <c r="AZ122" s="21" t="s">
        <v>87</v>
      </c>
      <c r="BA122" s="21" t="s">
        <v>87</v>
      </c>
      <c r="BB122" s="21" t="s">
        <v>87</v>
      </c>
      <c r="BC122" s="21" t="s">
        <v>87</v>
      </c>
      <c r="BD122" s="21" t="s">
        <v>181</v>
      </c>
      <c r="BE122" s="21" t="s">
        <v>87</v>
      </c>
      <c r="BF122" s="21" t="s">
        <v>87</v>
      </c>
      <c r="BG122" s="21" t="s">
        <v>87</v>
      </c>
      <c r="BH122" s="21" t="s">
        <v>87</v>
      </c>
      <c r="BI122" s="21" t="s">
        <v>87</v>
      </c>
      <c r="BJ122" s="21" t="s">
        <v>464</v>
      </c>
      <c r="BK122" s="21" t="s">
        <v>87</v>
      </c>
      <c r="BL122" s="21" t="s">
        <v>118</v>
      </c>
      <c r="BM122" s="21" t="s">
        <v>1331</v>
      </c>
      <c r="BN122" s="23">
        <v>86.45</v>
      </c>
      <c r="BO122" s="23">
        <v>247.38</v>
      </c>
      <c r="BP122" s="23">
        <v>0</v>
      </c>
      <c r="BQ122" s="23">
        <v>13.832</v>
      </c>
      <c r="BR122" s="23">
        <v>9.5095</v>
      </c>
      <c r="BS122" s="23">
        <v>0</v>
      </c>
      <c r="BT122" s="23">
        <v>357.1715</v>
      </c>
      <c r="BU122" s="21" t="s">
        <v>120</v>
      </c>
      <c r="BV122" s="21"/>
      <c r="BW122" s="21" t="s">
        <v>184</v>
      </c>
      <c r="BX122" s="21" t="s">
        <v>155</v>
      </c>
      <c r="BY122">
        <f>VLOOKUP(E:E,出库明细!H:I,2,0)</f>
        <v>0</v>
      </c>
      <c r="BZ122" t="s">
        <v>123</v>
      </c>
    </row>
    <row r="123" spans="1:78">
      <c r="A123" s="21">
        <v>2509</v>
      </c>
      <c r="B123" s="21">
        <v>2508</v>
      </c>
      <c r="C123" s="21" t="s">
        <v>78</v>
      </c>
      <c r="D123" s="21" t="s">
        <v>211</v>
      </c>
      <c r="E123" s="21" t="s">
        <v>1843</v>
      </c>
      <c r="F123" s="21" t="s">
        <v>81</v>
      </c>
      <c r="G123" s="21" t="s">
        <v>82</v>
      </c>
      <c r="H123" s="21" t="s">
        <v>83</v>
      </c>
      <c r="I123" s="21" t="s">
        <v>1844</v>
      </c>
      <c r="J123" s="21" t="s">
        <v>1845</v>
      </c>
      <c r="K123" s="21" t="s">
        <v>86</v>
      </c>
      <c r="L123" s="21" t="s">
        <v>87</v>
      </c>
      <c r="M123" s="21" t="s">
        <v>189</v>
      </c>
      <c r="N123" s="21" t="s">
        <v>12</v>
      </c>
      <c r="O123" s="21" t="s">
        <v>1846</v>
      </c>
      <c r="P123" s="21" t="s">
        <v>1847</v>
      </c>
      <c r="Q123" s="21">
        <v>324276</v>
      </c>
      <c r="R123" s="21" t="s">
        <v>87</v>
      </c>
      <c r="S123" s="21" t="s">
        <v>91</v>
      </c>
      <c r="T123" s="21" t="s">
        <v>92</v>
      </c>
      <c r="U123" s="21" t="s">
        <v>93</v>
      </c>
      <c r="V123" s="21" t="s">
        <v>192</v>
      </c>
      <c r="W123" s="21" t="s">
        <v>91</v>
      </c>
      <c r="X123" s="21" t="s">
        <v>193</v>
      </c>
      <c r="Y123" s="21" t="s">
        <v>239</v>
      </c>
      <c r="Z123" s="21" t="s">
        <v>1848</v>
      </c>
      <c r="AA123" s="21" t="s">
        <v>948</v>
      </c>
      <c r="AB123" s="21" t="s">
        <v>1827</v>
      </c>
      <c r="AC123" s="21" t="s">
        <v>1828</v>
      </c>
      <c r="AD123" s="21" t="s">
        <v>1829</v>
      </c>
      <c r="AE123" s="21" t="s">
        <v>1849</v>
      </c>
      <c r="AF123" s="21" t="s">
        <v>411</v>
      </c>
      <c r="AG123" s="21" t="s">
        <v>1507</v>
      </c>
      <c r="AH123" s="21" t="s">
        <v>1507</v>
      </c>
      <c r="AI123" s="21" t="s">
        <v>203</v>
      </c>
      <c r="AJ123" s="21" t="s">
        <v>1850</v>
      </c>
      <c r="AK123" s="21" t="s">
        <v>205</v>
      </c>
      <c r="AL123" s="21" t="s">
        <v>109</v>
      </c>
      <c r="AM123" s="21" t="s">
        <v>110</v>
      </c>
      <c r="AN123" s="21" t="s">
        <v>111</v>
      </c>
      <c r="AO123" s="21" t="s">
        <v>112</v>
      </c>
      <c r="AP123" s="21" t="s">
        <v>111</v>
      </c>
      <c r="AQ123" s="21" t="s">
        <v>109</v>
      </c>
      <c r="AR123" s="21" t="s">
        <v>110</v>
      </c>
      <c r="AS123" s="21" t="s">
        <v>113</v>
      </c>
      <c r="AT123" s="21" t="s">
        <v>663</v>
      </c>
      <c r="AU123" s="21" t="s">
        <v>87</v>
      </c>
      <c r="AV123" s="21" t="s">
        <v>663</v>
      </c>
      <c r="AW123" s="21" t="s">
        <v>707</v>
      </c>
      <c r="AX123" s="21" t="s">
        <v>1851</v>
      </c>
      <c r="AY123" s="21" t="s">
        <v>87</v>
      </c>
      <c r="AZ123" s="21" t="s">
        <v>87</v>
      </c>
      <c r="BA123" s="21" t="s">
        <v>87</v>
      </c>
      <c r="BB123" s="21" t="s">
        <v>87</v>
      </c>
      <c r="BC123" s="21" t="s">
        <v>87</v>
      </c>
      <c r="BD123" s="21" t="s">
        <v>208</v>
      </c>
      <c r="BE123" s="21" t="s">
        <v>87</v>
      </c>
      <c r="BF123" s="21" t="s">
        <v>87</v>
      </c>
      <c r="BG123" s="21" t="s">
        <v>87</v>
      </c>
      <c r="BH123" s="21" t="s">
        <v>87</v>
      </c>
      <c r="BI123" s="21" t="s">
        <v>87</v>
      </c>
      <c r="BJ123" s="21" t="s">
        <v>326</v>
      </c>
      <c r="BK123" s="21" t="s">
        <v>87</v>
      </c>
      <c r="BL123" s="21" t="s">
        <v>118</v>
      </c>
      <c r="BM123" s="21" t="s">
        <v>1832</v>
      </c>
      <c r="BN123" s="23">
        <v>396.34</v>
      </c>
      <c r="BO123" s="23">
        <v>247.38</v>
      </c>
      <c r="BP123" s="23">
        <v>0</v>
      </c>
      <c r="BQ123" s="23">
        <v>63.4144</v>
      </c>
      <c r="BR123" s="23">
        <v>43.5974</v>
      </c>
      <c r="BS123" s="23">
        <v>0</v>
      </c>
      <c r="BT123" s="23">
        <v>750.7318</v>
      </c>
      <c r="BU123" s="21" t="s">
        <v>120</v>
      </c>
      <c r="BV123" s="21"/>
      <c r="BW123" s="21" t="s">
        <v>121</v>
      </c>
      <c r="BX123" s="21" t="s">
        <v>155</v>
      </c>
      <c r="BY123">
        <f>VLOOKUP(E:E,出库明细!H:I,2,0)</f>
        <v>0</v>
      </c>
      <c r="BZ123" t="s">
        <v>123</v>
      </c>
    </row>
    <row r="124" spans="1:78">
      <c r="A124" s="21">
        <v>2509</v>
      </c>
      <c r="B124" s="21">
        <v>2508</v>
      </c>
      <c r="C124" s="21" t="s">
        <v>78</v>
      </c>
      <c r="D124" s="21" t="s">
        <v>185</v>
      </c>
      <c r="E124" s="21" t="s">
        <v>1852</v>
      </c>
      <c r="F124" s="21" t="s">
        <v>81</v>
      </c>
      <c r="G124" s="21" t="s">
        <v>82</v>
      </c>
      <c r="H124" s="21" t="s">
        <v>83</v>
      </c>
      <c r="I124" s="21" t="s">
        <v>1853</v>
      </c>
      <c r="J124" s="21" t="s">
        <v>1854</v>
      </c>
      <c r="K124" s="21" t="s">
        <v>86</v>
      </c>
      <c r="L124" s="21" t="s">
        <v>87</v>
      </c>
      <c r="M124" s="21" t="s">
        <v>189</v>
      </c>
      <c r="N124" s="21" t="s">
        <v>12</v>
      </c>
      <c r="O124" s="21" t="s">
        <v>877</v>
      </c>
      <c r="P124" s="21" t="s">
        <v>1855</v>
      </c>
      <c r="Q124" s="21">
        <v>144375</v>
      </c>
      <c r="R124" s="21" t="s">
        <v>87</v>
      </c>
      <c r="S124" s="21" t="s">
        <v>91</v>
      </c>
      <c r="T124" s="21" t="s">
        <v>92</v>
      </c>
      <c r="U124" s="21" t="s">
        <v>93</v>
      </c>
      <c r="V124" s="21" t="s">
        <v>192</v>
      </c>
      <c r="W124" s="21" t="s">
        <v>91</v>
      </c>
      <c r="X124" s="21" t="s">
        <v>193</v>
      </c>
      <c r="Y124" s="21" t="s">
        <v>194</v>
      </c>
      <c r="Z124" s="21" t="s">
        <v>1856</v>
      </c>
      <c r="AA124" s="21" t="s">
        <v>587</v>
      </c>
      <c r="AB124" s="21" t="s">
        <v>880</v>
      </c>
      <c r="AC124" s="21" t="s">
        <v>881</v>
      </c>
      <c r="AD124" s="21" t="s">
        <v>882</v>
      </c>
      <c r="AE124" s="21" t="s">
        <v>1857</v>
      </c>
      <c r="AF124" s="21" t="s">
        <v>201</v>
      </c>
      <c r="AG124" s="21" t="s">
        <v>1507</v>
      </c>
      <c r="AH124" s="21" t="s">
        <v>1507</v>
      </c>
      <c r="AI124" s="21" t="s">
        <v>203</v>
      </c>
      <c r="AJ124" s="21" t="s">
        <v>1858</v>
      </c>
      <c r="AK124" s="21" t="s">
        <v>205</v>
      </c>
      <c r="AL124" s="21" t="s">
        <v>109</v>
      </c>
      <c r="AM124" s="21" t="s">
        <v>110</v>
      </c>
      <c r="AN124" s="21" t="s">
        <v>111</v>
      </c>
      <c r="AO124" s="21" t="s">
        <v>112</v>
      </c>
      <c r="AP124" s="21" t="s">
        <v>111</v>
      </c>
      <c r="AQ124" s="21" t="s">
        <v>109</v>
      </c>
      <c r="AR124" s="21" t="s">
        <v>110</v>
      </c>
      <c r="AS124" s="21" t="s">
        <v>113</v>
      </c>
      <c r="AT124" s="21" t="s">
        <v>649</v>
      </c>
      <c r="AU124" s="21" t="s">
        <v>87</v>
      </c>
      <c r="AV124" s="21" t="s">
        <v>649</v>
      </c>
      <c r="AW124" s="21" t="s">
        <v>885</v>
      </c>
      <c r="AX124" s="21" t="s">
        <v>87</v>
      </c>
      <c r="AY124" s="21" t="s">
        <v>87</v>
      </c>
      <c r="AZ124" s="21" t="s">
        <v>87</v>
      </c>
      <c r="BA124" s="21" t="s">
        <v>87</v>
      </c>
      <c r="BB124" s="21" t="s">
        <v>87</v>
      </c>
      <c r="BC124" s="21" t="s">
        <v>886</v>
      </c>
      <c r="BD124" s="21" t="s">
        <v>208</v>
      </c>
      <c r="BE124" s="21" t="s">
        <v>87</v>
      </c>
      <c r="BF124" s="21" t="s">
        <v>87</v>
      </c>
      <c r="BG124" s="21" t="s">
        <v>87</v>
      </c>
      <c r="BH124" s="21" t="s">
        <v>87</v>
      </c>
      <c r="BI124" s="21" t="s">
        <v>87</v>
      </c>
      <c r="BJ124" s="21" t="s">
        <v>209</v>
      </c>
      <c r="BK124" s="21" t="s">
        <v>87</v>
      </c>
      <c r="BL124" s="21" t="s">
        <v>118</v>
      </c>
      <c r="BM124" s="21" t="s">
        <v>887</v>
      </c>
      <c r="BN124" s="23">
        <v>396.34</v>
      </c>
      <c r="BO124" s="23">
        <v>247.38</v>
      </c>
      <c r="BP124" s="23">
        <v>0</v>
      </c>
      <c r="BQ124" s="23">
        <v>63.4144</v>
      </c>
      <c r="BR124" s="23">
        <v>43.5974</v>
      </c>
      <c r="BS124" s="23">
        <v>0</v>
      </c>
      <c r="BT124" s="23">
        <v>750.7318</v>
      </c>
      <c r="BU124" s="21" t="s">
        <v>120</v>
      </c>
      <c r="BV124" s="21"/>
      <c r="BW124" s="21" t="s">
        <v>121</v>
      </c>
      <c r="BX124" s="21" t="s">
        <v>155</v>
      </c>
      <c r="BY124">
        <f>VLOOKUP(E:E,出库明细!H:I,2,0)</f>
        <v>0</v>
      </c>
      <c r="BZ124" t="s">
        <v>123</v>
      </c>
    </row>
    <row r="125" spans="1:78">
      <c r="A125" s="21">
        <v>2509</v>
      </c>
      <c r="B125" s="21">
        <v>2508</v>
      </c>
      <c r="C125" s="21" t="s">
        <v>78</v>
      </c>
      <c r="D125" s="21" t="s">
        <v>211</v>
      </c>
      <c r="E125" s="21" t="s">
        <v>1859</v>
      </c>
      <c r="F125" s="21" t="s">
        <v>81</v>
      </c>
      <c r="G125" s="21" t="s">
        <v>82</v>
      </c>
      <c r="H125" s="21" t="s">
        <v>83</v>
      </c>
      <c r="I125" s="21" t="s">
        <v>1860</v>
      </c>
      <c r="J125" s="21" t="s">
        <v>1861</v>
      </c>
      <c r="K125" s="21" t="s">
        <v>86</v>
      </c>
      <c r="L125" s="21" t="s">
        <v>87</v>
      </c>
      <c r="M125" s="21" t="s">
        <v>283</v>
      </c>
      <c r="N125" s="21" t="s">
        <v>12</v>
      </c>
      <c r="O125" s="21" t="s">
        <v>1862</v>
      </c>
      <c r="P125" s="21" t="s">
        <v>1405</v>
      </c>
      <c r="Q125" s="21">
        <v>10781</v>
      </c>
      <c r="R125" s="21" t="s">
        <v>87</v>
      </c>
      <c r="S125" s="21" t="s">
        <v>91</v>
      </c>
      <c r="T125" s="21" t="s">
        <v>92</v>
      </c>
      <c r="U125" s="21" t="s">
        <v>93</v>
      </c>
      <c r="V125" s="21" t="s">
        <v>192</v>
      </c>
      <c r="W125" s="21" t="s">
        <v>91</v>
      </c>
      <c r="X125" s="21" t="s">
        <v>286</v>
      </c>
      <c r="Y125" s="21" t="s">
        <v>287</v>
      </c>
      <c r="Z125" s="21" t="s">
        <v>1863</v>
      </c>
      <c r="AA125" s="21" t="s">
        <v>948</v>
      </c>
      <c r="AB125" s="21" t="s">
        <v>1864</v>
      </c>
      <c r="AC125" s="21" t="s">
        <v>1865</v>
      </c>
      <c r="AD125" s="21" t="s">
        <v>1866</v>
      </c>
      <c r="AE125" s="21" t="s">
        <v>244</v>
      </c>
      <c r="AF125" s="21" t="s">
        <v>294</v>
      </c>
      <c r="AG125" s="21" t="s">
        <v>1056</v>
      </c>
      <c r="AH125" s="21" t="s">
        <v>1507</v>
      </c>
      <c r="AI125" s="21" t="s">
        <v>106</v>
      </c>
      <c r="AJ125" s="21" t="s">
        <v>1867</v>
      </c>
      <c r="AK125" s="21" t="s">
        <v>108</v>
      </c>
      <c r="AL125" s="21" t="s">
        <v>109</v>
      </c>
      <c r="AM125" s="21" t="s">
        <v>110</v>
      </c>
      <c r="AN125" s="21" t="s">
        <v>111</v>
      </c>
      <c r="AO125" s="21" t="s">
        <v>112</v>
      </c>
      <c r="AP125" s="21" t="s">
        <v>111</v>
      </c>
      <c r="AQ125" s="21" t="s">
        <v>109</v>
      </c>
      <c r="AR125" s="21" t="s">
        <v>110</v>
      </c>
      <c r="AS125" s="21" t="s">
        <v>113</v>
      </c>
      <c r="AT125" s="21" t="s">
        <v>1226</v>
      </c>
      <c r="AU125" s="21" t="s">
        <v>87</v>
      </c>
      <c r="AV125" s="21" t="s">
        <v>1226</v>
      </c>
      <c r="AW125" s="21" t="s">
        <v>707</v>
      </c>
      <c r="AX125" s="21" t="s">
        <v>87</v>
      </c>
      <c r="AY125" s="21" t="s">
        <v>87</v>
      </c>
      <c r="AZ125" s="21" t="s">
        <v>87</v>
      </c>
      <c r="BA125" s="21" t="s">
        <v>87</v>
      </c>
      <c r="BB125" s="21" t="s">
        <v>87</v>
      </c>
      <c r="BC125" s="21" t="s">
        <v>87</v>
      </c>
      <c r="BD125" s="21" t="s">
        <v>301</v>
      </c>
      <c r="BE125" s="21" t="s">
        <v>87</v>
      </c>
      <c r="BF125" s="21" t="s">
        <v>87</v>
      </c>
      <c r="BG125" s="21" t="s">
        <v>87</v>
      </c>
      <c r="BH125" s="21" t="s">
        <v>87</v>
      </c>
      <c r="BI125" s="21" t="s">
        <v>87</v>
      </c>
      <c r="BJ125" s="21" t="s">
        <v>302</v>
      </c>
      <c r="BK125" s="21" t="s">
        <v>87</v>
      </c>
      <c r="BL125" s="21" t="s">
        <v>118</v>
      </c>
      <c r="BM125" s="21" t="s">
        <v>1868</v>
      </c>
      <c r="BN125" s="23">
        <v>396.34</v>
      </c>
      <c r="BO125" s="23">
        <v>282.1</v>
      </c>
      <c r="BP125" s="23">
        <v>0</v>
      </c>
      <c r="BQ125" s="23">
        <v>63.4144</v>
      </c>
      <c r="BR125" s="23">
        <v>43.5974</v>
      </c>
      <c r="BS125" s="23">
        <v>0</v>
      </c>
      <c r="BT125" s="23">
        <v>785.4518</v>
      </c>
      <c r="BU125" s="21" t="s">
        <v>120</v>
      </c>
      <c r="BV125" s="21"/>
      <c r="BW125" s="21" t="s">
        <v>154</v>
      </c>
      <c r="BX125" s="21" t="s">
        <v>155</v>
      </c>
      <c r="BY125">
        <f>VLOOKUP(E:E,出库明细!H:I,2,0)</f>
        <v>0</v>
      </c>
      <c r="BZ125" t="s">
        <v>123</v>
      </c>
    </row>
    <row r="126" spans="1:78">
      <c r="A126" s="21">
        <v>2509</v>
      </c>
      <c r="B126" s="21">
        <v>2508</v>
      </c>
      <c r="C126" s="21" t="s">
        <v>78</v>
      </c>
      <c r="D126" s="21" t="s">
        <v>124</v>
      </c>
      <c r="E126" s="21" t="s">
        <v>1869</v>
      </c>
      <c r="F126" s="21" t="s">
        <v>81</v>
      </c>
      <c r="G126" s="21" t="s">
        <v>126</v>
      </c>
      <c r="H126" s="21" t="s">
        <v>83</v>
      </c>
      <c r="I126" s="21" t="s">
        <v>1870</v>
      </c>
      <c r="J126" s="21" t="s">
        <v>1871</v>
      </c>
      <c r="K126" s="21" t="s">
        <v>86</v>
      </c>
      <c r="L126" s="21" t="s">
        <v>87</v>
      </c>
      <c r="M126" s="21" t="s">
        <v>189</v>
      </c>
      <c r="N126" s="21" t="s">
        <v>12</v>
      </c>
      <c r="O126" s="21" t="s">
        <v>1872</v>
      </c>
      <c r="P126" s="21" t="s">
        <v>878</v>
      </c>
      <c r="Q126" s="21">
        <v>139621</v>
      </c>
      <c r="R126" s="21" t="s">
        <v>87</v>
      </c>
      <c r="S126" s="21" t="s">
        <v>91</v>
      </c>
      <c r="T126" s="21" t="s">
        <v>92</v>
      </c>
      <c r="U126" s="21" t="s">
        <v>93</v>
      </c>
      <c r="V126" s="21" t="s">
        <v>192</v>
      </c>
      <c r="W126" s="21" t="s">
        <v>91</v>
      </c>
      <c r="X126" s="21" t="s">
        <v>193</v>
      </c>
      <c r="Y126" s="21" t="s">
        <v>194</v>
      </c>
      <c r="Z126" s="21" t="s">
        <v>1873</v>
      </c>
      <c r="AA126" s="21" t="s">
        <v>310</v>
      </c>
      <c r="AB126" s="21" t="s">
        <v>1585</v>
      </c>
      <c r="AC126" s="21" t="s">
        <v>1586</v>
      </c>
      <c r="AD126" s="21" t="s">
        <v>1587</v>
      </c>
      <c r="AE126" s="21" t="s">
        <v>1874</v>
      </c>
      <c r="AF126" s="21" t="s">
        <v>201</v>
      </c>
      <c r="AG126" s="21" t="s">
        <v>1314</v>
      </c>
      <c r="AH126" s="21" t="s">
        <v>1637</v>
      </c>
      <c r="AI126" s="21" t="s">
        <v>106</v>
      </c>
      <c r="AJ126" s="21" t="s">
        <v>1875</v>
      </c>
      <c r="AK126" s="21" t="s">
        <v>108</v>
      </c>
      <c r="AL126" s="21" t="s">
        <v>109</v>
      </c>
      <c r="AM126" s="21" t="s">
        <v>110</v>
      </c>
      <c r="AN126" s="21" t="s">
        <v>111</v>
      </c>
      <c r="AO126" s="21" t="s">
        <v>112</v>
      </c>
      <c r="AP126" s="21" t="s">
        <v>111</v>
      </c>
      <c r="AQ126" s="21" t="s">
        <v>109</v>
      </c>
      <c r="AR126" s="21" t="s">
        <v>110</v>
      </c>
      <c r="AS126" s="21" t="s">
        <v>113</v>
      </c>
      <c r="AT126" s="21" t="s">
        <v>806</v>
      </c>
      <c r="AU126" s="21" t="s">
        <v>87</v>
      </c>
      <c r="AV126" s="21" t="s">
        <v>806</v>
      </c>
      <c r="AW126" s="21" t="s">
        <v>148</v>
      </c>
      <c r="AX126" s="21" t="s">
        <v>1876</v>
      </c>
      <c r="AY126" s="21" t="s">
        <v>1875</v>
      </c>
      <c r="AZ126" s="21" t="s">
        <v>87</v>
      </c>
      <c r="BA126" s="21" t="s">
        <v>87</v>
      </c>
      <c r="BB126" s="21" t="s">
        <v>87</v>
      </c>
      <c r="BC126" s="21" t="s">
        <v>87</v>
      </c>
      <c r="BD126" s="21" t="s">
        <v>208</v>
      </c>
      <c r="BE126" s="21" t="s">
        <v>87</v>
      </c>
      <c r="BF126" s="21" t="s">
        <v>87</v>
      </c>
      <c r="BG126" s="21" t="s">
        <v>87</v>
      </c>
      <c r="BH126" s="21" t="s">
        <v>87</v>
      </c>
      <c r="BI126" s="21" t="s">
        <v>87</v>
      </c>
      <c r="BJ126" s="21" t="s">
        <v>925</v>
      </c>
      <c r="BK126" s="21" t="s">
        <v>87</v>
      </c>
      <c r="BL126" s="21" t="s">
        <v>118</v>
      </c>
      <c r="BM126" s="21" t="s">
        <v>1592</v>
      </c>
      <c r="BN126" s="23">
        <v>396.34</v>
      </c>
      <c r="BO126" s="23">
        <v>247.38</v>
      </c>
      <c r="BP126" s="23">
        <v>578</v>
      </c>
      <c r="BQ126" s="23">
        <v>63.4144</v>
      </c>
      <c r="BR126" s="23">
        <v>43.5974</v>
      </c>
      <c r="BS126" s="23">
        <v>0</v>
      </c>
      <c r="BT126" s="23">
        <v>1328.7318</v>
      </c>
      <c r="BU126" s="21" t="s">
        <v>120</v>
      </c>
      <c r="BV126" s="21"/>
      <c r="BW126" s="21" t="s">
        <v>121</v>
      </c>
      <c r="BX126" s="21" t="s">
        <v>155</v>
      </c>
      <c r="BY126">
        <f>VLOOKUP(E:E,出库明细!H:I,2,0)</f>
        <v>0</v>
      </c>
      <c r="BZ126" t="s">
        <v>123</v>
      </c>
    </row>
    <row r="127" spans="1:78">
      <c r="A127" s="21">
        <v>2509</v>
      </c>
      <c r="B127" s="21">
        <v>2508</v>
      </c>
      <c r="C127" s="21" t="s">
        <v>78</v>
      </c>
      <c r="D127" s="21" t="s">
        <v>79</v>
      </c>
      <c r="E127" s="21" t="s">
        <v>1877</v>
      </c>
      <c r="F127" s="21" t="s">
        <v>81</v>
      </c>
      <c r="G127" s="21" t="s">
        <v>82</v>
      </c>
      <c r="H127" s="21" t="s">
        <v>83</v>
      </c>
      <c r="I127" s="21" t="s">
        <v>1878</v>
      </c>
      <c r="J127" s="21" t="s">
        <v>1879</v>
      </c>
      <c r="K127" s="21" t="s">
        <v>86</v>
      </c>
      <c r="L127" s="21" t="s">
        <v>87</v>
      </c>
      <c r="M127" s="21" t="s">
        <v>189</v>
      </c>
      <c r="N127" s="21" t="s">
        <v>12</v>
      </c>
      <c r="O127" s="21" t="s">
        <v>1880</v>
      </c>
      <c r="P127" s="21" t="s">
        <v>1881</v>
      </c>
      <c r="Q127" s="21">
        <v>65077</v>
      </c>
      <c r="R127" s="21" t="s">
        <v>87</v>
      </c>
      <c r="S127" s="21" t="s">
        <v>91</v>
      </c>
      <c r="T127" s="21" t="s">
        <v>92</v>
      </c>
      <c r="U127" s="21" t="s">
        <v>93</v>
      </c>
      <c r="V127" s="21" t="s">
        <v>192</v>
      </c>
      <c r="W127" s="21" t="s">
        <v>91</v>
      </c>
      <c r="X127" s="21" t="s">
        <v>1882</v>
      </c>
      <c r="Y127" s="21" t="s">
        <v>218</v>
      </c>
      <c r="Z127" s="21" t="s">
        <v>1883</v>
      </c>
      <c r="AA127" s="21" t="s">
        <v>98</v>
      </c>
      <c r="AB127" s="21" t="s">
        <v>1884</v>
      </c>
      <c r="AC127" s="21" t="s">
        <v>1885</v>
      </c>
      <c r="AD127" s="21" t="s">
        <v>1886</v>
      </c>
      <c r="AE127" s="21" t="s">
        <v>224</v>
      </c>
      <c r="AF127" s="21" t="s">
        <v>1887</v>
      </c>
      <c r="AG127" s="21" t="s">
        <v>1888</v>
      </c>
      <c r="AH127" s="21" t="s">
        <v>1637</v>
      </c>
      <c r="AI127" s="21" t="s">
        <v>1013</v>
      </c>
      <c r="AJ127" s="21" t="s">
        <v>1889</v>
      </c>
      <c r="AK127" s="21" t="s">
        <v>1015</v>
      </c>
      <c r="AL127" s="21" t="s">
        <v>1720</v>
      </c>
      <c r="AM127" s="21" t="s">
        <v>1721</v>
      </c>
      <c r="AN127" s="21" t="s">
        <v>111</v>
      </c>
      <c r="AO127" s="21" t="s">
        <v>112</v>
      </c>
      <c r="AP127" s="21" t="s">
        <v>111</v>
      </c>
      <c r="AQ127" s="21" t="s">
        <v>1720</v>
      </c>
      <c r="AR127" s="21" t="s">
        <v>1721</v>
      </c>
      <c r="AS127" s="21" t="s">
        <v>113</v>
      </c>
      <c r="AT127" s="21" t="s">
        <v>806</v>
      </c>
      <c r="AU127" s="21" t="s">
        <v>87</v>
      </c>
      <c r="AV127" s="21" t="s">
        <v>806</v>
      </c>
      <c r="AW127" s="21" t="s">
        <v>115</v>
      </c>
      <c r="AX127" s="21" t="s">
        <v>1890</v>
      </c>
      <c r="AY127" s="21" t="s">
        <v>87</v>
      </c>
      <c r="AZ127" s="21" t="s">
        <v>87</v>
      </c>
      <c r="BA127" s="21" t="s">
        <v>87</v>
      </c>
      <c r="BB127" s="21" t="s">
        <v>87</v>
      </c>
      <c r="BC127" s="21" t="s">
        <v>87</v>
      </c>
      <c r="BD127" s="21" t="s">
        <v>1891</v>
      </c>
      <c r="BE127" s="21" t="s">
        <v>87</v>
      </c>
      <c r="BF127" s="21" t="s">
        <v>87</v>
      </c>
      <c r="BG127" s="21" t="s">
        <v>87</v>
      </c>
      <c r="BH127" s="21" t="s">
        <v>87</v>
      </c>
      <c r="BI127" s="21" t="s">
        <v>87</v>
      </c>
      <c r="BJ127" s="21" t="s">
        <v>117</v>
      </c>
      <c r="BK127" s="21" t="s">
        <v>87</v>
      </c>
      <c r="BL127" s="21" t="s">
        <v>118</v>
      </c>
      <c r="BM127" s="21" t="s">
        <v>1892</v>
      </c>
      <c r="BN127" s="23">
        <v>126.35</v>
      </c>
      <c r="BO127" s="23">
        <v>123.48</v>
      </c>
      <c r="BP127" s="23">
        <v>0</v>
      </c>
      <c r="BQ127" s="23">
        <v>20.216</v>
      </c>
      <c r="BR127" s="23">
        <v>13.8985</v>
      </c>
      <c r="BS127" s="23">
        <v>0</v>
      </c>
      <c r="BT127" s="23">
        <v>283.9445</v>
      </c>
      <c r="BU127" s="21" t="s">
        <v>120</v>
      </c>
      <c r="BV127" s="21"/>
      <c r="BW127" s="21" t="s">
        <v>184</v>
      </c>
      <c r="BX127" s="21" t="s">
        <v>155</v>
      </c>
      <c r="BY127">
        <f>VLOOKUP(E:E,出库明细!H:I,2,0)</f>
        <v>0</v>
      </c>
      <c r="BZ127" t="s">
        <v>156</v>
      </c>
    </row>
    <row r="128" spans="1:78">
      <c r="A128" s="21">
        <v>2509</v>
      </c>
      <c r="B128" s="21">
        <v>2508</v>
      </c>
      <c r="C128" s="21" t="s">
        <v>78</v>
      </c>
      <c r="D128" s="21" t="s">
        <v>185</v>
      </c>
      <c r="E128" s="21" t="s">
        <v>1893</v>
      </c>
      <c r="F128" s="21" t="s">
        <v>81</v>
      </c>
      <c r="G128" s="21" t="s">
        <v>82</v>
      </c>
      <c r="H128" s="21" t="s">
        <v>83</v>
      </c>
      <c r="I128" s="21" t="s">
        <v>1894</v>
      </c>
      <c r="J128" s="21" t="s">
        <v>1895</v>
      </c>
      <c r="K128" s="21" t="s">
        <v>86</v>
      </c>
      <c r="L128" s="21" t="s">
        <v>87</v>
      </c>
      <c r="M128" s="21" t="s">
        <v>189</v>
      </c>
      <c r="N128" s="21" t="s">
        <v>12</v>
      </c>
      <c r="O128" s="21" t="s">
        <v>1896</v>
      </c>
      <c r="P128" s="21" t="s">
        <v>1897</v>
      </c>
      <c r="Q128" s="21">
        <v>233920</v>
      </c>
      <c r="R128" s="21" t="s">
        <v>87</v>
      </c>
      <c r="S128" s="21" t="s">
        <v>91</v>
      </c>
      <c r="T128" s="21" t="s">
        <v>92</v>
      </c>
      <c r="U128" s="21" t="s">
        <v>93</v>
      </c>
      <c r="V128" s="21" t="s">
        <v>192</v>
      </c>
      <c r="W128" s="21" t="s">
        <v>91</v>
      </c>
      <c r="X128" s="21" t="s">
        <v>193</v>
      </c>
      <c r="Y128" s="21" t="s">
        <v>239</v>
      </c>
      <c r="Z128" s="21" t="s">
        <v>1898</v>
      </c>
      <c r="AA128" s="21" t="s">
        <v>196</v>
      </c>
      <c r="AB128" s="21" t="s">
        <v>1742</v>
      </c>
      <c r="AC128" s="21" t="s">
        <v>1743</v>
      </c>
      <c r="AD128" s="21" t="s">
        <v>1744</v>
      </c>
      <c r="AE128" s="21" t="s">
        <v>1899</v>
      </c>
      <c r="AF128" s="21" t="s">
        <v>1900</v>
      </c>
      <c r="AG128" s="21" t="s">
        <v>1314</v>
      </c>
      <c r="AH128" s="21" t="s">
        <v>1637</v>
      </c>
      <c r="AI128" s="21" t="s">
        <v>750</v>
      </c>
      <c r="AJ128" s="21" t="s">
        <v>1901</v>
      </c>
      <c r="AK128" s="21" t="s">
        <v>752</v>
      </c>
      <c r="AL128" s="21" t="s">
        <v>1902</v>
      </c>
      <c r="AM128" s="21" t="s">
        <v>1903</v>
      </c>
      <c r="AN128" s="21" t="s">
        <v>111</v>
      </c>
      <c r="AO128" s="21" t="s">
        <v>112</v>
      </c>
      <c r="AP128" s="21" t="s">
        <v>111</v>
      </c>
      <c r="AQ128" s="21" t="s">
        <v>1902</v>
      </c>
      <c r="AR128" s="21" t="s">
        <v>1903</v>
      </c>
      <c r="AS128" s="21" t="s">
        <v>113</v>
      </c>
      <c r="AT128" s="21" t="s">
        <v>574</v>
      </c>
      <c r="AU128" s="21" t="s">
        <v>87</v>
      </c>
      <c r="AV128" s="21" t="s">
        <v>574</v>
      </c>
      <c r="AW128" s="21" t="s">
        <v>207</v>
      </c>
      <c r="AX128" s="21" t="s">
        <v>1904</v>
      </c>
      <c r="AY128" s="21" t="s">
        <v>87</v>
      </c>
      <c r="AZ128" s="21" t="s">
        <v>87</v>
      </c>
      <c r="BA128" s="21" t="s">
        <v>87</v>
      </c>
      <c r="BB128" s="21" t="s">
        <v>87</v>
      </c>
      <c r="BC128" s="21" t="s">
        <v>87</v>
      </c>
      <c r="BD128" s="21" t="s">
        <v>325</v>
      </c>
      <c r="BE128" s="21" t="s">
        <v>87</v>
      </c>
      <c r="BF128" s="21" t="s">
        <v>87</v>
      </c>
      <c r="BG128" s="21" t="s">
        <v>87</v>
      </c>
      <c r="BH128" s="21" t="s">
        <v>87</v>
      </c>
      <c r="BI128" s="21" t="s">
        <v>87</v>
      </c>
      <c r="BJ128" s="21" t="s">
        <v>326</v>
      </c>
      <c r="BK128" s="21" t="s">
        <v>87</v>
      </c>
      <c r="BL128" s="21" t="s">
        <v>118</v>
      </c>
      <c r="BM128" s="21" t="s">
        <v>1750</v>
      </c>
      <c r="BN128" s="23">
        <v>365.75</v>
      </c>
      <c r="BO128" s="23">
        <v>0</v>
      </c>
      <c r="BP128" s="23">
        <v>0</v>
      </c>
      <c r="BQ128" s="23">
        <v>58.52</v>
      </c>
      <c r="BR128" s="23">
        <v>40.2325</v>
      </c>
      <c r="BS128" s="23">
        <v>0</v>
      </c>
      <c r="BT128" s="23">
        <v>464.5025</v>
      </c>
      <c r="BU128" s="21" t="s">
        <v>120</v>
      </c>
      <c r="BV128" s="21"/>
      <c r="BW128" s="21" t="s">
        <v>121</v>
      </c>
      <c r="BX128" s="21" t="s">
        <v>155</v>
      </c>
      <c r="BY128" t="str">
        <f>VLOOKUP(E:E,出库明细!H:I,2,0)</f>
        <v>靠背塌陷</v>
      </c>
      <c r="BZ128" t="s">
        <v>156</v>
      </c>
    </row>
    <row r="129" spans="1:78">
      <c r="A129" s="21">
        <v>2509</v>
      </c>
      <c r="B129" s="21">
        <v>2508</v>
      </c>
      <c r="C129" s="21" t="s">
        <v>78</v>
      </c>
      <c r="D129" s="21" t="s">
        <v>185</v>
      </c>
      <c r="E129" s="21" t="s">
        <v>1905</v>
      </c>
      <c r="F129" s="21" t="s">
        <v>81</v>
      </c>
      <c r="G129" s="21" t="s">
        <v>82</v>
      </c>
      <c r="H129" s="21" t="s">
        <v>83</v>
      </c>
      <c r="I129" s="21" t="s">
        <v>1894</v>
      </c>
      <c r="J129" s="21" t="s">
        <v>1895</v>
      </c>
      <c r="K129" s="21" t="s">
        <v>86</v>
      </c>
      <c r="L129" s="21" t="s">
        <v>87</v>
      </c>
      <c r="M129" s="21" t="s">
        <v>189</v>
      </c>
      <c r="N129" s="21" t="s">
        <v>12</v>
      </c>
      <c r="O129" s="21" t="s">
        <v>1896</v>
      </c>
      <c r="P129" s="21" t="s">
        <v>1897</v>
      </c>
      <c r="Q129" s="21">
        <v>233920</v>
      </c>
      <c r="R129" s="21" t="s">
        <v>87</v>
      </c>
      <c r="S129" s="21" t="s">
        <v>91</v>
      </c>
      <c r="T129" s="21" t="s">
        <v>92</v>
      </c>
      <c r="U129" s="21" t="s">
        <v>93</v>
      </c>
      <c r="V129" s="21" t="s">
        <v>192</v>
      </c>
      <c r="W129" s="21" t="s">
        <v>91</v>
      </c>
      <c r="X129" s="21" t="s">
        <v>193</v>
      </c>
      <c r="Y129" s="21" t="s">
        <v>239</v>
      </c>
      <c r="Z129" s="21" t="s">
        <v>1898</v>
      </c>
      <c r="AA129" s="21" t="s">
        <v>196</v>
      </c>
      <c r="AB129" s="21" t="s">
        <v>1742</v>
      </c>
      <c r="AC129" s="21" t="s">
        <v>1743</v>
      </c>
      <c r="AD129" s="21" t="s">
        <v>1744</v>
      </c>
      <c r="AE129" s="21" t="s">
        <v>1899</v>
      </c>
      <c r="AF129" s="21" t="s">
        <v>1900</v>
      </c>
      <c r="AG129" s="21" t="s">
        <v>1314</v>
      </c>
      <c r="AH129" s="21" t="s">
        <v>1637</v>
      </c>
      <c r="AI129" s="21" t="s">
        <v>650</v>
      </c>
      <c r="AJ129" s="21" t="s">
        <v>1906</v>
      </c>
      <c r="AK129" s="21" t="s">
        <v>652</v>
      </c>
      <c r="AL129" s="21" t="s">
        <v>1907</v>
      </c>
      <c r="AM129" s="21" t="s">
        <v>146</v>
      </c>
      <c r="AN129" s="21" t="s">
        <v>111</v>
      </c>
      <c r="AO129" s="21" t="s">
        <v>112</v>
      </c>
      <c r="AP129" s="21" t="s">
        <v>111</v>
      </c>
      <c r="AQ129" s="21" t="s">
        <v>1907</v>
      </c>
      <c r="AR129" s="21" t="s">
        <v>146</v>
      </c>
      <c r="AS129" s="21" t="s">
        <v>113</v>
      </c>
      <c r="AT129" s="21" t="s">
        <v>679</v>
      </c>
      <c r="AU129" s="21" t="s">
        <v>87</v>
      </c>
      <c r="AV129" s="21" t="s">
        <v>679</v>
      </c>
      <c r="AW129" s="21" t="s">
        <v>207</v>
      </c>
      <c r="AX129" s="21" t="s">
        <v>1908</v>
      </c>
      <c r="AY129" s="21" t="s">
        <v>87</v>
      </c>
      <c r="AZ129" s="21" t="s">
        <v>87</v>
      </c>
      <c r="BA129" s="21" t="s">
        <v>87</v>
      </c>
      <c r="BB129" s="21" t="s">
        <v>87</v>
      </c>
      <c r="BC129" s="21" t="s">
        <v>87</v>
      </c>
      <c r="BD129" s="21" t="s">
        <v>325</v>
      </c>
      <c r="BE129" s="21" t="s">
        <v>87</v>
      </c>
      <c r="BF129" s="21" t="s">
        <v>87</v>
      </c>
      <c r="BG129" s="21" t="s">
        <v>87</v>
      </c>
      <c r="BH129" s="21" t="s">
        <v>87</v>
      </c>
      <c r="BI129" s="21" t="s">
        <v>87</v>
      </c>
      <c r="BJ129" s="21" t="s">
        <v>326</v>
      </c>
      <c r="BK129" s="21" t="s">
        <v>87</v>
      </c>
      <c r="BL129" s="21" t="s">
        <v>118</v>
      </c>
      <c r="BM129" s="21" t="s">
        <v>1750</v>
      </c>
      <c r="BN129" s="23">
        <v>1178.65</v>
      </c>
      <c r="BO129" s="23">
        <v>231.42</v>
      </c>
      <c r="BP129" s="23">
        <v>0</v>
      </c>
      <c r="BQ129" s="23">
        <v>188.584</v>
      </c>
      <c r="BR129" s="23">
        <v>129.6515</v>
      </c>
      <c r="BS129" s="23">
        <v>0</v>
      </c>
      <c r="BT129" s="23">
        <v>1728.3055</v>
      </c>
      <c r="BU129" s="21" t="s">
        <v>120</v>
      </c>
      <c r="BV129" s="21"/>
      <c r="BW129" s="21" t="s">
        <v>121</v>
      </c>
      <c r="BX129" s="21" t="s">
        <v>155</v>
      </c>
      <c r="BY129" t="str">
        <f>VLOOKUP(E:E,出库明细!H:I,2,0)</f>
        <v>气悬浮卡滞</v>
      </c>
      <c r="BZ129" t="s">
        <v>123</v>
      </c>
    </row>
    <row r="130" spans="1:78">
      <c r="A130" s="21">
        <v>2509</v>
      </c>
      <c r="B130" s="21">
        <v>2508</v>
      </c>
      <c r="C130" s="21" t="s">
        <v>78</v>
      </c>
      <c r="D130" s="21" t="s">
        <v>185</v>
      </c>
      <c r="E130" s="21" t="s">
        <v>1909</v>
      </c>
      <c r="F130" s="21" t="s">
        <v>81</v>
      </c>
      <c r="G130" s="21" t="s">
        <v>126</v>
      </c>
      <c r="H130" s="21" t="s">
        <v>83</v>
      </c>
      <c r="I130" s="21" t="s">
        <v>1910</v>
      </c>
      <c r="J130" s="21" t="s">
        <v>1911</v>
      </c>
      <c r="K130" s="21" t="s">
        <v>86</v>
      </c>
      <c r="L130" s="21" t="s">
        <v>87</v>
      </c>
      <c r="M130" s="21" t="s">
        <v>417</v>
      </c>
      <c r="N130" s="21" t="s">
        <v>12</v>
      </c>
      <c r="O130" s="21" t="s">
        <v>1912</v>
      </c>
      <c r="P130" s="21" t="s">
        <v>1913</v>
      </c>
      <c r="Q130" s="21">
        <v>78016</v>
      </c>
      <c r="R130" s="21" t="s">
        <v>87</v>
      </c>
      <c r="S130" s="21" t="s">
        <v>91</v>
      </c>
      <c r="T130" s="21" t="s">
        <v>420</v>
      </c>
      <c r="U130" s="21" t="s">
        <v>421</v>
      </c>
      <c r="V130" s="21" t="s">
        <v>164</v>
      </c>
      <c r="W130" s="21" t="s">
        <v>91</v>
      </c>
      <c r="X130" s="21" t="s">
        <v>87</v>
      </c>
      <c r="Y130" s="21" t="s">
        <v>1914</v>
      </c>
      <c r="Z130" s="21" t="s">
        <v>1915</v>
      </c>
      <c r="AA130" s="21" t="s">
        <v>196</v>
      </c>
      <c r="AB130" s="21" t="s">
        <v>1133</v>
      </c>
      <c r="AC130" s="21" t="s">
        <v>1134</v>
      </c>
      <c r="AD130" s="21" t="s">
        <v>1135</v>
      </c>
      <c r="AE130" s="21" t="s">
        <v>1916</v>
      </c>
      <c r="AF130" s="21" t="s">
        <v>1917</v>
      </c>
      <c r="AG130" s="21" t="s">
        <v>1637</v>
      </c>
      <c r="AH130" s="21" t="s">
        <v>1637</v>
      </c>
      <c r="AI130" s="21" t="s">
        <v>106</v>
      </c>
      <c r="AJ130" s="21" t="s">
        <v>1918</v>
      </c>
      <c r="AK130" s="21" t="s">
        <v>108</v>
      </c>
      <c r="AL130" s="21" t="s">
        <v>480</v>
      </c>
      <c r="AM130" s="21" t="s">
        <v>146</v>
      </c>
      <c r="AN130" s="21" t="s">
        <v>111</v>
      </c>
      <c r="AO130" s="21" t="s">
        <v>112</v>
      </c>
      <c r="AP130" s="21" t="s">
        <v>111</v>
      </c>
      <c r="AQ130" s="21" t="s">
        <v>480</v>
      </c>
      <c r="AR130" s="21" t="s">
        <v>146</v>
      </c>
      <c r="AS130" s="21" t="s">
        <v>113</v>
      </c>
      <c r="AT130" s="21" t="s">
        <v>606</v>
      </c>
      <c r="AU130" s="21" t="s">
        <v>87</v>
      </c>
      <c r="AV130" s="21" t="s">
        <v>606</v>
      </c>
      <c r="AW130" s="21" t="s">
        <v>207</v>
      </c>
      <c r="AX130" s="21" t="s">
        <v>87</v>
      </c>
      <c r="AY130" s="21" t="s">
        <v>1918</v>
      </c>
      <c r="AZ130" s="21" t="s">
        <v>87</v>
      </c>
      <c r="BA130" s="21" t="s">
        <v>87</v>
      </c>
      <c r="BB130" s="21" t="s">
        <v>87</v>
      </c>
      <c r="BC130" s="21" t="s">
        <v>1138</v>
      </c>
      <c r="BD130" s="21" t="s">
        <v>537</v>
      </c>
      <c r="BE130" s="21" t="s">
        <v>87</v>
      </c>
      <c r="BF130" s="21" t="s">
        <v>87</v>
      </c>
      <c r="BG130" s="21" t="s">
        <v>87</v>
      </c>
      <c r="BH130" s="21" t="s">
        <v>87</v>
      </c>
      <c r="BI130" s="21" t="s">
        <v>87</v>
      </c>
      <c r="BJ130" s="21" t="s">
        <v>209</v>
      </c>
      <c r="BK130" s="21" t="s">
        <v>87</v>
      </c>
      <c r="BL130" s="21" t="s">
        <v>118</v>
      </c>
      <c r="BM130" s="21" t="s">
        <v>1139</v>
      </c>
      <c r="BN130" s="23">
        <v>0</v>
      </c>
      <c r="BO130" s="23">
        <v>183.54</v>
      </c>
      <c r="BP130" s="23">
        <v>460</v>
      </c>
      <c r="BQ130" s="23">
        <v>0</v>
      </c>
      <c r="BR130" s="23">
        <v>0</v>
      </c>
      <c r="BS130" s="23">
        <v>0</v>
      </c>
      <c r="BT130" s="23">
        <v>643.54</v>
      </c>
      <c r="BU130" s="21" t="s">
        <v>120</v>
      </c>
      <c r="BV130" s="21"/>
      <c r="BW130" s="21" t="s">
        <v>184</v>
      </c>
      <c r="BX130" s="21" t="s">
        <v>122</v>
      </c>
      <c r="BY130" t="e">
        <f>VLOOKUP(E:E,出库明细!H:I,2,0)</f>
        <v>#N/A</v>
      </c>
      <c r="BZ130" t="s">
        <v>123</v>
      </c>
    </row>
    <row r="131" spans="1:78">
      <c r="A131" s="21">
        <v>2509</v>
      </c>
      <c r="B131" s="21">
        <v>2508</v>
      </c>
      <c r="C131" s="21" t="s">
        <v>78</v>
      </c>
      <c r="D131" s="21" t="s">
        <v>211</v>
      </c>
      <c r="E131" s="21" t="s">
        <v>1919</v>
      </c>
      <c r="F131" s="21" t="s">
        <v>81</v>
      </c>
      <c r="G131" s="21" t="s">
        <v>82</v>
      </c>
      <c r="H131" s="21" t="s">
        <v>83</v>
      </c>
      <c r="I131" s="21" t="s">
        <v>1920</v>
      </c>
      <c r="J131" s="21" t="s">
        <v>1921</v>
      </c>
      <c r="K131" s="21" t="s">
        <v>86</v>
      </c>
      <c r="L131" s="21" t="s">
        <v>87</v>
      </c>
      <c r="M131" s="21" t="s">
        <v>189</v>
      </c>
      <c r="N131" s="21" t="s">
        <v>12</v>
      </c>
      <c r="O131" s="21" t="s">
        <v>1922</v>
      </c>
      <c r="P131" s="21" t="s">
        <v>1923</v>
      </c>
      <c r="Q131" s="21">
        <v>85697</v>
      </c>
      <c r="R131" s="21" t="s">
        <v>87</v>
      </c>
      <c r="S131" s="21" t="s">
        <v>91</v>
      </c>
      <c r="T131" s="21" t="s">
        <v>92</v>
      </c>
      <c r="U131" s="21" t="s">
        <v>93</v>
      </c>
      <c r="V131" s="21" t="s">
        <v>192</v>
      </c>
      <c r="W131" s="21" t="s">
        <v>91</v>
      </c>
      <c r="X131" s="21" t="s">
        <v>193</v>
      </c>
      <c r="Y131" s="21" t="s">
        <v>194</v>
      </c>
      <c r="Z131" s="21" t="s">
        <v>1924</v>
      </c>
      <c r="AA131" s="21" t="s">
        <v>948</v>
      </c>
      <c r="AB131" s="21" t="s">
        <v>1925</v>
      </c>
      <c r="AC131" s="21" t="s">
        <v>1926</v>
      </c>
      <c r="AD131" s="21" t="s">
        <v>1927</v>
      </c>
      <c r="AE131" s="21" t="s">
        <v>1928</v>
      </c>
      <c r="AF131" s="21" t="s">
        <v>201</v>
      </c>
      <c r="AG131" s="21" t="s">
        <v>1637</v>
      </c>
      <c r="AH131" s="21" t="s">
        <v>1637</v>
      </c>
      <c r="AI131" s="21" t="s">
        <v>937</v>
      </c>
      <c r="AJ131" s="21" t="s">
        <v>1929</v>
      </c>
      <c r="AK131" s="21" t="s">
        <v>939</v>
      </c>
      <c r="AL131" s="21" t="s">
        <v>1720</v>
      </c>
      <c r="AM131" s="21" t="s">
        <v>1721</v>
      </c>
      <c r="AN131" s="21" t="s">
        <v>111</v>
      </c>
      <c r="AO131" s="21" t="s">
        <v>112</v>
      </c>
      <c r="AP131" s="21" t="s">
        <v>111</v>
      </c>
      <c r="AQ131" s="21" t="s">
        <v>1720</v>
      </c>
      <c r="AR131" s="21" t="s">
        <v>1721</v>
      </c>
      <c r="AS131" s="21" t="s">
        <v>113</v>
      </c>
      <c r="AT131" s="21" t="s">
        <v>1178</v>
      </c>
      <c r="AU131" s="21" t="s">
        <v>87</v>
      </c>
      <c r="AV131" s="21" t="s">
        <v>1178</v>
      </c>
      <c r="AW131" s="21" t="s">
        <v>707</v>
      </c>
      <c r="AX131" s="21" t="s">
        <v>1930</v>
      </c>
      <c r="AY131" s="21" t="s">
        <v>87</v>
      </c>
      <c r="AZ131" s="21" t="s">
        <v>87</v>
      </c>
      <c r="BA131" s="21" t="s">
        <v>87</v>
      </c>
      <c r="BB131" s="21" t="s">
        <v>87</v>
      </c>
      <c r="BC131" s="21" t="s">
        <v>87</v>
      </c>
      <c r="BD131" s="21" t="s">
        <v>208</v>
      </c>
      <c r="BE131" s="21" t="s">
        <v>87</v>
      </c>
      <c r="BF131" s="21" t="s">
        <v>87</v>
      </c>
      <c r="BG131" s="21" t="s">
        <v>87</v>
      </c>
      <c r="BH131" s="21" t="s">
        <v>87</v>
      </c>
      <c r="BI131" s="21" t="s">
        <v>87</v>
      </c>
      <c r="BJ131" s="21" t="s">
        <v>366</v>
      </c>
      <c r="BK131" s="21" t="s">
        <v>87</v>
      </c>
      <c r="BL131" s="21" t="s">
        <v>118</v>
      </c>
      <c r="BM131" s="21" t="s">
        <v>1931</v>
      </c>
      <c r="BN131" s="23">
        <v>126.35</v>
      </c>
      <c r="BO131" s="23">
        <v>111.72</v>
      </c>
      <c r="BP131" s="23">
        <v>0</v>
      </c>
      <c r="BQ131" s="23">
        <v>20.216</v>
      </c>
      <c r="BR131" s="23">
        <v>13.8985</v>
      </c>
      <c r="BS131" s="23">
        <v>0</v>
      </c>
      <c r="BT131" s="23">
        <v>272.1845</v>
      </c>
      <c r="BU131" s="21" t="s">
        <v>120</v>
      </c>
      <c r="BV131" s="21"/>
      <c r="BW131" s="21" t="s">
        <v>121</v>
      </c>
      <c r="BX131" s="21" t="s">
        <v>155</v>
      </c>
      <c r="BY131" t="str">
        <f>VLOOKUP(E:E,出库明细!H:I,2,0)</f>
        <v>坐垫塌陷</v>
      </c>
      <c r="BZ131" t="s">
        <v>156</v>
      </c>
    </row>
    <row r="132" spans="1:78">
      <c r="A132" s="21">
        <v>2509</v>
      </c>
      <c r="B132" s="21">
        <v>2508</v>
      </c>
      <c r="C132" s="21" t="s">
        <v>78</v>
      </c>
      <c r="D132" s="21" t="s">
        <v>560</v>
      </c>
      <c r="E132" s="21" t="s">
        <v>1932</v>
      </c>
      <c r="F132" s="21" t="s">
        <v>81</v>
      </c>
      <c r="G132" s="21" t="s">
        <v>82</v>
      </c>
      <c r="H132" s="21" t="s">
        <v>83</v>
      </c>
      <c r="I132" s="21" t="s">
        <v>1472</v>
      </c>
      <c r="J132" s="21" t="s">
        <v>1473</v>
      </c>
      <c r="K132" s="21" t="s">
        <v>86</v>
      </c>
      <c r="L132" s="21" t="s">
        <v>87</v>
      </c>
      <c r="M132" s="21" t="s">
        <v>161</v>
      </c>
      <c r="N132" s="21" t="s">
        <v>12</v>
      </c>
      <c r="O132" s="21" t="s">
        <v>1219</v>
      </c>
      <c r="P132" s="21" t="s">
        <v>1474</v>
      </c>
      <c r="Q132" s="21">
        <v>78700</v>
      </c>
      <c r="R132" s="21" t="s">
        <v>87</v>
      </c>
      <c r="S132" s="21" t="s">
        <v>91</v>
      </c>
      <c r="T132" s="21" t="s">
        <v>92</v>
      </c>
      <c r="U132" s="21" t="s">
        <v>93</v>
      </c>
      <c r="V132" s="21" t="s">
        <v>164</v>
      </c>
      <c r="W132" s="21" t="s">
        <v>91</v>
      </c>
      <c r="X132" s="21" t="s">
        <v>165</v>
      </c>
      <c r="Y132" s="21" t="s">
        <v>166</v>
      </c>
      <c r="Z132" s="21" t="s">
        <v>1475</v>
      </c>
      <c r="AA132" s="21" t="s">
        <v>568</v>
      </c>
      <c r="AB132" s="21" t="s">
        <v>1476</v>
      </c>
      <c r="AC132" s="21" t="s">
        <v>1477</v>
      </c>
      <c r="AD132" s="21" t="s">
        <v>1478</v>
      </c>
      <c r="AE132" s="21" t="s">
        <v>1479</v>
      </c>
      <c r="AF132" s="21" t="s">
        <v>173</v>
      </c>
      <c r="AG132" s="21" t="s">
        <v>1807</v>
      </c>
      <c r="AH132" s="21" t="s">
        <v>1637</v>
      </c>
      <c r="AI132" s="21" t="s">
        <v>1164</v>
      </c>
      <c r="AJ132" s="21" t="s">
        <v>1933</v>
      </c>
      <c r="AK132" s="21" t="s">
        <v>1166</v>
      </c>
      <c r="AL132" s="21" t="s">
        <v>400</v>
      </c>
      <c r="AM132" s="21" t="s">
        <v>401</v>
      </c>
      <c r="AN132" s="21" t="s">
        <v>111</v>
      </c>
      <c r="AO132" s="21" t="s">
        <v>112</v>
      </c>
      <c r="AP132" s="21" t="s">
        <v>111</v>
      </c>
      <c r="AQ132" s="21" t="s">
        <v>400</v>
      </c>
      <c r="AR132" s="21" t="s">
        <v>401</v>
      </c>
      <c r="AS132" s="21" t="s">
        <v>113</v>
      </c>
      <c r="AT132" s="21" t="s">
        <v>806</v>
      </c>
      <c r="AU132" s="21" t="s">
        <v>87</v>
      </c>
      <c r="AV132" s="21" t="s">
        <v>806</v>
      </c>
      <c r="AW132" s="21" t="s">
        <v>231</v>
      </c>
      <c r="AX132" s="21" t="s">
        <v>87</v>
      </c>
      <c r="AY132" s="21" t="s">
        <v>87</v>
      </c>
      <c r="AZ132" s="21" t="s">
        <v>87</v>
      </c>
      <c r="BA132" s="21" t="s">
        <v>87</v>
      </c>
      <c r="BB132" s="21" t="s">
        <v>87</v>
      </c>
      <c r="BC132" s="21" t="s">
        <v>87</v>
      </c>
      <c r="BD132" s="21" t="s">
        <v>181</v>
      </c>
      <c r="BE132" s="21" t="s">
        <v>87</v>
      </c>
      <c r="BF132" s="21" t="s">
        <v>87</v>
      </c>
      <c r="BG132" s="21" t="s">
        <v>87</v>
      </c>
      <c r="BH132" s="21" t="s">
        <v>87</v>
      </c>
      <c r="BI132" s="21" t="s">
        <v>87</v>
      </c>
      <c r="BJ132" s="21" t="s">
        <v>182</v>
      </c>
      <c r="BK132" s="21" t="s">
        <v>87</v>
      </c>
      <c r="BL132" s="21" t="s">
        <v>118</v>
      </c>
      <c r="BM132" s="21" t="s">
        <v>1481</v>
      </c>
      <c r="BN132" s="23">
        <v>86.45</v>
      </c>
      <c r="BO132" s="23">
        <v>247.38</v>
      </c>
      <c r="BP132" s="23">
        <v>0</v>
      </c>
      <c r="BQ132" s="23">
        <v>13.832</v>
      </c>
      <c r="BR132" s="23">
        <v>9.5095</v>
      </c>
      <c r="BS132" s="23">
        <v>0</v>
      </c>
      <c r="BT132" s="23">
        <v>357.1715</v>
      </c>
      <c r="BU132" s="21" t="s">
        <v>120</v>
      </c>
      <c r="BV132" s="21"/>
      <c r="BW132" s="21" t="s">
        <v>184</v>
      </c>
      <c r="BX132" s="21" t="s">
        <v>155</v>
      </c>
      <c r="BY132">
        <f>VLOOKUP(E:E,出库明细!H:I,2,0)</f>
        <v>0</v>
      </c>
      <c r="BZ132" t="s">
        <v>123</v>
      </c>
    </row>
    <row r="133" spans="1:78">
      <c r="A133" s="21">
        <v>2509</v>
      </c>
      <c r="B133" s="21">
        <v>2508</v>
      </c>
      <c r="C133" s="21" t="s">
        <v>78</v>
      </c>
      <c r="D133" s="21" t="s">
        <v>1401</v>
      </c>
      <c r="E133" s="21" t="s">
        <v>1934</v>
      </c>
      <c r="F133" s="21" t="s">
        <v>81</v>
      </c>
      <c r="G133" s="21" t="s">
        <v>126</v>
      </c>
      <c r="H133" s="21" t="s">
        <v>83</v>
      </c>
      <c r="I133" s="21" t="s">
        <v>1935</v>
      </c>
      <c r="J133" s="21" t="s">
        <v>1936</v>
      </c>
      <c r="K133" s="21" t="s">
        <v>86</v>
      </c>
      <c r="L133" s="21" t="s">
        <v>87</v>
      </c>
      <c r="M133" s="21" t="s">
        <v>283</v>
      </c>
      <c r="N133" s="21" t="s">
        <v>12</v>
      </c>
      <c r="O133" s="21" t="s">
        <v>929</v>
      </c>
      <c r="P133" s="21" t="s">
        <v>1241</v>
      </c>
      <c r="Q133" s="21">
        <v>24509</v>
      </c>
      <c r="R133" s="21" t="s">
        <v>87</v>
      </c>
      <c r="S133" s="21" t="s">
        <v>91</v>
      </c>
      <c r="T133" s="21" t="s">
        <v>92</v>
      </c>
      <c r="U133" s="21" t="s">
        <v>93</v>
      </c>
      <c r="V133" s="21" t="s">
        <v>192</v>
      </c>
      <c r="W133" s="21" t="s">
        <v>91</v>
      </c>
      <c r="X133" s="21" t="s">
        <v>87</v>
      </c>
      <c r="Y133" s="21" t="s">
        <v>1937</v>
      </c>
      <c r="Z133" s="21" t="s">
        <v>1938</v>
      </c>
      <c r="AA133" s="21" t="s">
        <v>1407</v>
      </c>
      <c r="AB133" s="21" t="s">
        <v>1939</v>
      </c>
      <c r="AC133" s="21" t="s">
        <v>1940</v>
      </c>
      <c r="AD133" s="21" t="s">
        <v>1941</v>
      </c>
      <c r="AE133" s="21" t="s">
        <v>1942</v>
      </c>
      <c r="AF133" s="21" t="s">
        <v>1943</v>
      </c>
      <c r="AG133" s="21" t="s">
        <v>1807</v>
      </c>
      <c r="AH133" s="21" t="s">
        <v>1637</v>
      </c>
      <c r="AI133" s="21" t="s">
        <v>203</v>
      </c>
      <c r="AJ133" s="21" t="s">
        <v>1944</v>
      </c>
      <c r="AK133" s="21" t="s">
        <v>205</v>
      </c>
      <c r="AL133" s="21" t="s">
        <v>1443</v>
      </c>
      <c r="AM133" s="21" t="s">
        <v>1444</v>
      </c>
      <c r="AN133" s="21" t="s">
        <v>111</v>
      </c>
      <c r="AO133" s="21" t="s">
        <v>112</v>
      </c>
      <c r="AP133" s="21" t="s">
        <v>111</v>
      </c>
      <c r="AQ133" s="21" t="s">
        <v>1443</v>
      </c>
      <c r="AR133" s="21" t="s">
        <v>1444</v>
      </c>
      <c r="AS133" s="21" t="s">
        <v>113</v>
      </c>
      <c r="AT133" s="21" t="s">
        <v>114</v>
      </c>
      <c r="AU133" s="21" t="s">
        <v>87</v>
      </c>
      <c r="AV133" s="21" t="s">
        <v>114</v>
      </c>
      <c r="AW133" s="21" t="s">
        <v>207</v>
      </c>
      <c r="AX133" s="21" t="s">
        <v>1274</v>
      </c>
      <c r="AY133" s="21" t="s">
        <v>1945</v>
      </c>
      <c r="AZ133" s="21" t="s">
        <v>87</v>
      </c>
      <c r="BA133" s="21" t="s">
        <v>87</v>
      </c>
      <c r="BB133" s="21" t="s">
        <v>87</v>
      </c>
      <c r="BC133" s="21" t="s">
        <v>87</v>
      </c>
      <c r="BD133" s="21" t="s">
        <v>301</v>
      </c>
      <c r="BE133" s="21" t="s">
        <v>87</v>
      </c>
      <c r="BF133" s="21" t="s">
        <v>87</v>
      </c>
      <c r="BG133" s="21" t="s">
        <v>87</v>
      </c>
      <c r="BH133" s="21" t="s">
        <v>87</v>
      </c>
      <c r="BI133" s="21" t="s">
        <v>87</v>
      </c>
      <c r="BJ133" s="21" t="s">
        <v>915</v>
      </c>
      <c r="BK133" s="21" t="s">
        <v>87</v>
      </c>
      <c r="BL133" s="21" t="s">
        <v>118</v>
      </c>
      <c r="BM133" s="21" t="s">
        <v>1946</v>
      </c>
      <c r="BN133" s="23">
        <v>0</v>
      </c>
      <c r="BO133" s="23">
        <v>247.38</v>
      </c>
      <c r="BP133" s="23">
        <v>40</v>
      </c>
      <c r="BQ133" s="23">
        <v>0</v>
      </c>
      <c r="BR133" s="23">
        <v>0</v>
      </c>
      <c r="BS133" s="23">
        <v>0</v>
      </c>
      <c r="BT133" s="23">
        <v>287.38</v>
      </c>
      <c r="BU133" s="21" t="s">
        <v>120</v>
      </c>
      <c r="BV133" s="21"/>
      <c r="BW133" s="21" t="s">
        <v>154</v>
      </c>
      <c r="BX133" s="21" t="s">
        <v>122</v>
      </c>
      <c r="BY133" t="e">
        <f>VLOOKUP(E:E,出库明细!H:I,2,0)</f>
        <v>#N/A</v>
      </c>
      <c r="BZ133" t="s">
        <v>123</v>
      </c>
    </row>
    <row r="134" spans="1:78">
      <c r="A134" s="21">
        <v>2509</v>
      </c>
      <c r="B134" s="21">
        <v>2508</v>
      </c>
      <c r="C134" s="21" t="s">
        <v>78</v>
      </c>
      <c r="D134" s="21" t="s">
        <v>185</v>
      </c>
      <c r="E134" s="21" t="s">
        <v>1947</v>
      </c>
      <c r="F134" s="21" t="s">
        <v>81</v>
      </c>
      <c r="G134" s="21" t="s">
        <v>82</v>
      </c>
      <c r="H134" s="21" t="s">
        <v>83</v>
      </c>
      <c r="I134" s="21" t="s">
        <v>1948</v>
      </c>
      <c r="J134" s="21" t="s">
        <v>1949</v>
      </c>
      <c r="K134" s="21" t="s">
        <v>86</v>
      </c>
      <c r="L134" s="21" t="s">
        <v>87</v>
      </c>
      <c r="M134" s="21" t="s">
        <v>486</v>
      </c>
      <c r="N134" s="21" t="s">
        <v>12</v>
      </c>
      <c r="O134" s="21" t="s">
        <v>1950</v>
      </c>
      <c r="P134" s="21" t="s">
        <v>1951</v>
      </c>
      <c r="Q134" s="21">
        <v>131762</v>
      </c>
      <c r="R134" s="21" t="s">
        <v>87</v>
      </c>
      <c r="S134" s="21" t="s">
        <v>91</v>
      </c>
      <c r="T134" s="21" t="s">
        <v>488</v>
      </c>
      <c r="U134" s="21" t="s">
        <v>421</v>
      </c>
      <c r="V134" s="21" t="s">
        <v>94</v>
      </c>
      <c r="W134" s="21" t="s">
        <v>91</v>
      </c>
      <c r="X134" s="21" t="s">
        <v>489</v>
      </c>
      <c r="Y134" s="21" t="s">
        <v>166</v>
      </c>
      <c r="Z134" s="21" t="s">
        <v>1952</v>
      </c>
      <c r="AA134" s="21" t="s">
        <v>196</v>
      </c>
      <c r="AB134" s="21" t="s">
        <v>1222</v>
      </c>
      <c r="AC134" s="21" t="s">
        <v>1223</v>
      </c>
      <c r="AD134" s="21" t="s">
        <v>1224</v>
      </c>
      <c r="AE134" s="21" t="s">
        <v>1953</v>
      </c>
      <c r="AF134" s="21" t="s">
        <v>1954</v>
      </c>
      <c r="AG134" s="21" t="s">
        <v>1314</v>
      </c>
      <c r="AH134" s="21" t="s">
        <v>1637</v>
      </c>
      <c r="AI134" s="21" t="s">
        <v>1955</v>
      </c>
      <c r="AJ134" s="21" t="s">
        <v>1956</v>
      </c>
      <c r="AK134" s="21" t="s">
        <v>1957</v>
      </c>
      <c r="AL134" s="21" t="s">
        <v>1958</v>
      </c>
      <c r="AM134" s="21" t="s">
        <v>1959</v>
      </c>
      <c r="AN134" s="21" t="s">
        <v>111</v>
      </c>
      <c r="AO134" s="21" t="s">
        <v>112</v>
      </c>
      <c r="AP134" s="21" t="s">
        <v>111</v>
      </c>
      <c r="AQ134" s="21" t="s">
        <v>1958</v>
      </c>
      <c r="AR134" s="21" t="s">
        <v>1959</v>
      </c>
      <c r="AS134" s="21" t="s">
        <v>113</v>
      </c>
      <c r="AT134" s="21" t="s">
        <v>806</v>
      </c>
      <c r="AU134" s="21" t="s">
        <v>87</v>
      </c>
      <c r="AV134" s="21" t="s">
        <v>806</v>
      </c>
      <c r="AW134" s="21" t="s">
        <v>207</v>
      </c>
      <c r="AX134" s="21" t="s">
        <v>87</v>
      </c>
      <c r="AY134" s="21" t="s">
        <v>87</v>
      </c>
      <c r="AZ134" s="21" t="s">
        <v>87</v>
      </c>
      <c r="BA134" s="21" t="s">
        <v>87</v>
      </c>
      <c r="BB134" s="21" t="s">
        <v>87</v>
      </c>
      <c r="BC134" s="21" t="s">
        <v>87</v>
      </c>
      <c r="BD134" s="21" t="s">
        <v>1960</v>
      </c>
      <c r="BE134" s="21" t="s">
        <v>87</v>
      </c>
      <c r="BF134" s="21" t="s">
        <v>87</v>
      </c>
      <c r="BG134" s="21" t="s">
        <v>87</v>
      </c>
      <c r="BH134" s="21" t="s">
        <v>87</v>
      </c>
      <c r="BI134" s="21" t="s">
        <v>87</v>
      </c>
      <c r="BJ134" s="21" t="s">
        <v>502</v>
      </c>
      <c r="BK134" s="21" t="s">
        <v>87</v>
      </c>
      <c r="BL134" s="21" t="s">
        <v>118</v>
      </c>
      <c r="BM134" s="21" t="s">
        <v>1228</v>
      </c>
      <c r="BN134" s="23">
        <v>41.11</v>
      </c>
      <c r="BO134" s="23">
        <v>95.76</v>
      </c>
      <c r="BP134" s="23">
        <v>0</v>
      </c>
      <c r="BQ134" s="23">
        <v>6.5776</v>
      </c>
      <c r="BR134" s="23">
        <v>4.5221</v>
      </c>
      <c r="BS134" s="23">
        <v>0</v>
      </c>
      <c r="BT134" s="23">
        <v>147.9697</v>
      </c>
      <c r="BU134" s="21" t="s">
        <v>120</v>
      </c>
      <c r="BV134" s="21"/>
      <c r="BW134" s="21" t="s">
        <v>184</v>
      </c>
      <c r="BX134" s="21" t="s">
        <v>155</v>
      </c>
      <c r="BY134">
        <f>VLOOKUP(E:E,出库明细!H:I,2,0)</f>
        <v>0</v>
      </c>
      <c r="BZ134" t="s">
        <v>156</v>
      </c>
    </row>
    <row r="135" spans="1:78">
      <c r="A135" s="21">
        <v>2509</v>
      </c>
      <c r="B135" s="21">
        <v>2508</v>
      </c>
      <c r="C135" s="21" t="s">
        <v>78</v>
      </c>
      <c r="D135" s="21" t="s">
        <v>977</v>
      </c>
      <c r="E135" s="21" t="s">
        <v>1961</v>
      </c>
      <c r="F135" s="21" t="s">
        <v>81</v>
      </c>
      <c r="G135" s="21" t="s">
        <v>82</v>
      </c>
      <c r="H135" s="21" t="s">
        <v>83</v>
      </c>
      <c r="I135" s="21" t="s">
        <v>1097</v>
      </c>
      <c r="J135" s="21" t="s">
        <v>1098</v>
      </c>
      <c r="K135" s="21" t="s">
        <v>86</v>
      </c>
      <c r="L135" s="21" t="s">
        <v>87</v>
      </c>
      <c r="M135" s="21" t="s">
        <v>189</v>
      </c>
      <c r="N135" s="21" t="s">
        <v>12</v>
      </c>
      <c r="O135" s="21" t="s">
        <v>1099</v>
      </c>
      <c r="P135" s="21" t="s">
        <v>1100</v>
      </c>
      <c r="Q135" s="21">
        <v>273218</v>
      </c>
      <c r="R135" s="21" t="s">
        <v>87</v>
      </c>
      <c r="S135" s="21" t="s">
        <v>91</v>
      </c>
      <c r="T135" s="21" t="s">
        <v>92</v>
      </c>
      <c r="U135" s="21" t="s">
        <v>93</v>
      </c>
      <c r="V135" s="21" t="s">
        <v>192</v>
      </c>
      <c r="W135" s="21" t="s">
        <v>91</v>
      </c>
      <c r="X135" s="21" t="s">
        <v>87</v>
      </c>
      <c r="Y135" s="21" t="s">
        <v>239</v>
      </c>
      <c r="Z135" s="21" t="s">
        <v>1101</v>
      </c>
      <c r="AA135" s="21" t="s">
        <v>985</v>
      </c>
      <c r="AB135" s="21" t="s">
        <v>1102</v>
      </c>
      <c r="AC135" s="21" t="s">
        <v>1103</v>
      </c>
      <c r="AD135" s="21" t="s">
        <v>1104</v>
      </c>
      <c r="AE135" s="21" t="s">
        <v>1105</v>
      </c>
      <c r="AF135" s="21" t="s">
        <v>1106</v>
      </c>
      <c r="AG135" s="21" t="s">
        <v>1807</v>
      </c>
      <c r="AH135" s="21" t="s">
        <v>1807</v>
      </c>
      <c r="AI135" s="21" t="s">
        <v>106</v>
      </c>
      <c r="AJ135" s="21" t="s">
        <v>1962</v>
      </c>
      <c r="AK135" s="21" t="s">
        <v>108</v>
      </c>
      <c r="AL135" s="21" t="s">
        <v>400</v>
      </c>
      <c r="AM135" s="21" t="s">
        <v>401</v>
      </c>
      <c r="AN135" s="21" t="s">
        <v>111</v>
      </c>
      <c r="AO135" s="21" t="s">
        <v>112</v>
      </c>
      <c r="AP135" s="21" t="s">
        <v>111</v>
      </c>
      <c r="AQ135" s="21" t="s">
        <v>400</v>
      </c>
      <c r="AR135" s="21" t="s">
        <v>401</v>
      </c>
      <c r="AS135" s="21" t="s">
        <v>113</v>
      </c>
      <c r="AT135" s="21" t="s">
        <v>141</v>
      </c>
      <c r="AU135" s="21" t="s">
        <v>87</v>
      </c>
      <c r="AV135" s="21" t="s">
        <v>141</v>
      </c>
      <c r="AW135" s="21" t="s">
        <v>115</v>
      </c>
      <c r="AX135" s="21" t="s">
        <v>87</v>
      </c>
      <c r="AY135" s="21" t="s">
        <v>87</v>
      </c>
      <c r="AZ135" s="21" t="s">
        <v>87</v>
      </c>
      <c r="BA135" s="21" t="s">
        <v>87</v>
      </c>
      <c r="BB135" s="21" t="s">
        <v>87</v>
      </c>
      <c r="BC135" s="21" t="s">
        <v>1963</v>
      </c>
      <c r="BD135" s="21" t="s">
        <v>181</v>
      </c>
      <c r="BE135" s="21" t="s">
        <v>87</v>
      </c>
      <c r="BF135" s="21" t="s">
        <v>87</v>
      </c>
      <c r="BG135" s="21" t="s">
        <v>87</v>
      </c>
      <c r="BH135" s="21" t="s">
        <v>87</v>
      </c>
      <c r="BI135" s="21" t="s">
        <v>87</v>
      </c>
      <c r="BJ135" s="21" t="s">
        <v>1109</v>
      </c>
      <c r="BK135" s="21" t="s">
        <v>87</v>
      </c>
      <c r="BL135" s="21" t="s">
        <v>118</v>
      </c>
      <c r="BM135" s="21" t="s">
        <v>1110</v>
      </c>
      <c r="BN135" s="23">
        <v>86.45</v>
      </c>
      <c r="BO135" s="23">
        <v>247.38</v>
      </c>
      <c r="BP135" s="23">
        <v>0</v>
      </c>
      <c r="BQ135" s="23">
        <v>13.832</v>
      </c>
      <c r="BR135" s="23">
        <v>9.5095</v>
      </c>
      <c r="BS135" s="23">
        <v>0</v>
      </c>
      <c r="BT135" s="23">
        <v>357.1715</v>
      </c>
      <c r="BU135" s="21" t="s">
        <v>120</v>
      </c>
      <c r="BV135" s="21"/>
      <c r="BW135" s="21" t="s">
        <v>121</v>
      </c>
      <c r="BX135" s="21" t="s">
        <v>155</v>
      </c>
      <c r="BY135">
        <f>VLOOKUP(E:E,出库明细!H:I,2,0)</f>
        <v>0</v>
      </c>
      <c r="BZ135" t="s">
        <v>123</v>
      </c>
    </row>
    <row r="136" spans="1:78">
      <c r="A136" s="21">
        <v>2509</v>
      </c>
      <c r="B136" s="21">
        <v>2508</v>
      </c>
      <c r="C136" s="21" t="s">
        <v>78</v>
      </c>
      <c r="D136" s="21" t="s">
        <v>185</v>
      </c>
      <c r="E136" s="21" t="s">
        <v>1964</v>
      </c>
      <c r="F136" s="21" t="s">
        <v>81</v>
      </c>
      <c r="G136" s="21" t="s">
        <v>82</v>
      </c>
      <c r="H136" s="21" t="s">
        <v>83</v>
      </c>
      <c r="I136" s="21" t="s">
        <v>1965</v>
      </c>
      <c r="J136" s="21" t="s">
        <v>1966</v>
      </c>
      <c r="K136" s="21" t="s">
        <v>86</v>
      </c>
      <c r="L136" s="21" t="s">
        <v>87</v>
      </c>
      <c r="M136" s="21" t="s">
        <v>189</v>
      </c>
      <c r="N136" s="21" t="s">
        <v>12</v>
      </c>
      <c r="O136" s="21" t="s">
        <v>1763</v>
      </c>
      <c r="P136" s="21" t="s">
        <v>271</v>
      </c>
      <c r="Q136" s="21">
        <v>165277</v>
      </c>
      <c r="R136" s="21" t="s">
        <v>87</v>
      </c>
      <c r="S136" s="21" t="s">
        <v>91</v>
      </c>
      <c r="T136" s="21" t="s">
        <v>92</v>
      </c>
      <c r="U136" s="21" t="s">
        <v>93</v>
      </c>
      <c r="V136" s="21" t="s">
        <v>192</v>
      </c>
      <c r="W136" s="21" t="s">
        <v>91</v>
      </c>
      <c r="X136" s="21" t="s">
        <v>217</v>
      </c>
      <c r="Y136" s="21" t="s">
        <v>218</v>
      </c>
      <c r="Z136" s="21" t="s">
        <v>1967</v>
      </c>
      <c r="AA136" s="21" t="s">
        <v>196</v>
      </c>
      <c r="AB136" s="21" t="s">
        <v>197</v>
      </c>
      <c r="AC136" s="21" t="s">
        <v>198</v>
      </c>
      <c r="AD136" s="21" t="s">
        <v>199</v>
      </c>
      <c r="AE136" s="21" t="s">
        <v>1968</v>
      </c>
      <c r="AF136" s="21" t="s">
        <v>1969</v>
      </c>
      <c r="AG136" s="21" t="s">
        <v>1314</v>
      </c>
      <c r="AH136" s="21" t="s">
        <v>1807</v>
      </c>
      <c r="AI136" s="21" t="s">
        <v>203</v>
      </c>
      <c r="AJ136" s="21" t="s">
        <v>204</v>
      </c>
      <c r="AK136" s="21" t="s">
        <v>205</v>
      </c>
      <c r="AL136" s="21" t="s">
        <v>109</v>
      </c>
      <c r="AM136" s="21" t="s">
        <v>110</v>
      </c>
      <c r="AN136" s="21" t="s">
        <v>111</v>
      </c>
      <c r="AO136" s="21" t="s">
        <v>112</v>
      </c>
      <c r="AP136" s="21" t="s">
        <v>111</v>
      </c>
      <c r="AQ136" s="21" t="s">
        <v>109</v>
      </c>
      <c r="AR136" s="21" t="s">
        <v>110</v>
      </c>
      <c r="AS136" s="21" t="s">
        <v>113</v>
      </c>
      <c r="AT136" s="21" t="s">
        <v>806</v>
      </c>
      <c r="AU136" s="21" t="s">
        <v>87</v>
      </c>
      <c r="AV136" s="21" t="s">
        <v>806</v>
      </c>
      <c r="AW136" s="21" t="s">
        <v>231</v>
      </c>
      <c r="AX136" s="21" t="s">
        <v>87</v>
      </c>
      <c r="AY136" s="21" t="s">
        <v>87</v>
      </c>
      <c r="AZ136" s="21" t="s">
        <v>87</v>
      </c>
      <c r="BA136" s="21" t="s">
        <v>87</v>
      </c>
      <c r="BB136" s="21" t="s">
        <v>87</v>
      </c>
      <c r="BC136" s="21" t="s">
        <v>87</v>
      </c>
      <c r="BD136" s="21" t="s">
        <v>325</v>
      </c>
      <c r="BE136" s="21" t="s">
        <v>87</v>
      </c>
      <c r="BF136" s="21" t="s">
        <v>87</v>
      </c>
      <c r="BG136" s="21" t="s">
        <v>87</v>
      </c>
      <c r="BH136" s="21" t="s">
        <v>87</v>
      </c>
      <c r="BI136" s="21" t="s">
        <v>87</v>
      </c>
      <c r="BJ136" s="21" t="s">
        <v>209</v>
      </c>
      <c r="BK136" s="21" t="s">
        <v>87</v>
      </c>
      <c r="BL136" s="21" t="s">
        <v>118</v>
      </c>
      <c r="BM136" s="21" t="s">
        <v>210</v>
      </c>
      <c r="BN136" s="23">
        <v>396.34</v>
      </c>
      <c r="BO136" s="23">
        <v>247.38</v>
      </c>
      <c r="BP136" s="23">
        <v>0</v>
      </c>
      <c r="BQ136" s="23">
        <v>63.4144</v>
      </c>
      <c r="BR136" s="23">
        <v>43.5974</v>
      </c>
      <c r="BS136" s="23">
        <v>0</v>
      </c>
      <c r="BT136" s="23">
        <v>750.7318</v>
      </c>
      <c r="BU136" s="21" t="s">
        <v>120</v>
      </c>
      <c r="BV136" s="21"/>
      <c r="BW136" s="21" t="s">
        <v>184</v>
      </c>
      <c r="BX136" s="21" t="s">
        <v>155</v>
      </c>
      <c r="BY136">
        <f>VLOOKUP(E:E,出库明细!H:I,2,0)</f>
        <v>0</v>
      </c>
      <c r="BZ136" t="s">
        <v>123</v>
      </c>
    </row>
    <row r="137" spans="1:78">
      <c r="A137" s="21">
        <v>2509</v>
      </c>
      <c r="B137" s="21">
        <v>2508</v>
      </c>
      <c r="C137" s="21" t="s">
        <v>78</v>
      </c>
      <c r="D137" s="21" t="s">
        <v>185</v>
      </c>
      <c r="E137" s="21" t="s">
        <v>1970</v>
      </c>
      <c r="F137" s="21" t="s">
        <v>81</v>
      </c>
      <c r="G137" s="21" t="s">
        <v>82</v>
      </c>
      <c r="H137" s="21" t="s">
        <v>83</v>
      </c>
      <c r="I137" s="21" t="s">
        <v>1971</v>
      </c>
      <c r="J137" s="21" t="s">
        <v>1972</v>
      </c>
      <c r="K137" s="21" t="s">
        <v>86</v>
      </c>
      <c r="L137" s="21" t="s">
        <v>87</v>
      </c>
      <c r="M137" s="21" t="s">
        <v>417</v>
      </c>
      <c r="N137" s="21" t="s">
        <v>12</v>
      </c>
      <c r="O137" s="21" t="s">
        <v>656</v>
      </c>
      <c r="P137" s="21" t="s">
        <v>1973</v>
      </c>
      <c r="Q137" s="21">
        <v>261282</v>
      </c>
      <c r="R137" s="21" t="s">
        <v>87</v>
      </c>
      <c r="S137" s="21" t="s">
        <v>91</v>
      </c>
      <c r="T137" s="21" t="s">
        <v>441</v>
      </c>
      <c r="U137" s="21" t="s">
        <v>421</v>
      </c>
      <c r="V137" s="21" t="s">
        <v>164</v>
      </c>
      <c r="W137" s="21" t="s">
        <v>91</v>
      </c>
      <c r="X137" s="21" t="s">
        <v>1974</v>
      </c>
      <c r="Y137" s="21" t="s">
        <v>1514</v>
      </c>
      <c r="Z137" s="21" t="s">
        <v>1975</v>
      </c>
      <c r="AA137" s="21" t="s">
        <v>587</v>
      </c>
      <c r="AB137" s="21" t="s">
        <v>1365</v>
      </c>
      <c r="AC137" s="21" t="s">
        <v>1366</v>
      </c>
      <c r="AD137" s="21" t="s">
        <v>1367</v>
      </c>
      <c r="AE137" s="21" t="s">
        <v>1976</v>
      </c>
      <c r="AF137" s="21" t="s">
        <v>1977</v>
      </c>
      <c r="AG137" s="21" t="s">
        <v>1807</v>
      </c>
      <c r="AH137" s="21" t="s">
        <v>1807</v>
      </c>
      <c r="AI137" s="21" t="s">
        <v>203</v>
      </c>
      <c r="AJ137" s="21" t="s">
        <v>1978</v>
      </c>
      <c r="AK137" s="21" t="s">
        <v>205</v>
      </c>
      <c r="AL137" s="21" t="s">
        <v>109</v>
      </c>
      <c r="AM137" s="21" t="s">
        <v>110</v>
      </c>
      <c r="AN137" s="21" t="s">
        <v>111</v>
      </c>
      <c r="AO137" s="21" t="s">
        <v>112</v>
      </c>
      <c r="AP137" s="21" t="s">
        <v>111</v>
      </c>
      <c r="AQ137" s="21" t="s">
        <v>109</v>
      </c>
      <c r="AR137" s="21" t="s">
        <v>110</v>
      </c>
      <c r="AS137" s="21" t="s">
        <v>113</v>
      </c>
      <c r="AT137" s="21" t="s">
        <v>649</v>
      </c>
      <c r="AU137" s="21" t="s">
        <v>87</v>
      </c>
      <c r="AV137" s="21" t="s">
        <v>649</v>
      </c>
      <c r="AW137" s="21" t="s">
        <v>885</v>
      </c>
      <c r="AX137" s="21" t="s">
        <v>87</v>
      </c>
      <c r="AY137" s="21" t="s">
        <v>87</v>
      </c>
      <c r="AZ137" s="21" t="s">
        <v>87</v>
      </c>
      <c r="BA137" s="21" t="s">
        <v>87</v>
      </c>
      <c r="BB137" s="21" t="s">
        <v>87</v>
      </c>
      <c r="BC137" s="21" t="s">
        <v>87</v>
      </c>
      <c r="BD137" s="21" t="s">
        <v>537</v>
      </c>
      <c r="BE137" s="21" t="s">
        <v>87</v>
      </c>
      <c r="BF137" s="21" t="s">
        <v>87</v>
      </c>
      <c r="BG137" s="21" t="s">
        <v>87</v>
      </c>
      <c r="BH137" s="21" t="s">
        <v>87</v>
      </c>
      <c r="BI137" s="21" t="s">
        <v>87</v>
      </c>
      <c r="BJ137" s="21" t="s">
        <v>925</v>
      </c>
      <c r="BK137" s="21" t="s">
        <v>87</v>
      </c>
      <c r="BL137" s="21" t="s">
        <v>118</v>
      </c>
      <c r="BM137" s="21" t="s">
        <v>1371</v>
      </c>
      <c r="BN137" s="23">
        <v>396.34</v>
      </c>
      <c r="BO137" s="23">
        <v>430.92</v>
      </c>
      <c r="BP137" s="23">
        <v>0</v>
      </c>
      <c r="BQ137" s="23">
        <v>63.4144</v>
      </c>
      <c r="BR137" s="23">
        <v>43.5974</v>
      </c>
      <c r="BS137" s="23">
        <v>0</v>
      </c>
      <c r="BT137" s="23">
        <v>934.2718</v>
      </c>
      <c r="BU137" s="21" t="s">
        <v>120</v>
      </c>
      <c r="BV137" s="21"/>
      <c r="BW137" s="21" t="s">
        <v>184</v>
      </c>
      <c r="BX137" s="21" t="s">
        <v>155</v>
      </c>
      <c r="BY137">
        <f>VLOOKUP(E:E,出库明细!H:I,2,0)</f>
        <v>0</v>
      </c>
      <c r="BZ137" t="s">
        <v>123</v>
      </c>
    </row>
    <row r="138" spans="1:78">
      <c r="A138" s="21">
        <v>2509</v>
      </c>
      <c r="B138" s="21">
        <v>2508</v>
      </c>
      <c r="C138" s="21" t="s">
        <v>78</v>
      </c>
      <c r="D138" s="21" t="s">
        <v>560</v>
      </c>
      <c r="E138" s="21" t="s">
        <v>1979</v>
      </c>
      <c r="F138" s="21" t="s">
        <v>81</v>
      </c>
      <c r="G138" s="21" t="s">
        <v>82</v>
      </c>
      <c r="H138" s="21" t="s">
        <v>83</v>
      </c>
      <c r="I138" s="21" t="s">
        <v>1980</v>
      </c>
      <c r="J138" s="21" t="s">
        <v>1981</v>
      </c>
      <c r="K138" s="21" t="s">
        <v>86</v>
      </c>
      <c r="L138" s="21" t="s">
        <v>87</v>
      </c>
      <c r="M138" s="21" t="s">
        <v>1335</v>
      </c>
      <c r="N138" s="21" t="s">
        <v>12</v>
      </c>
      <c r="O138" s="21" t="s">
        <v>1982</v>
      </c>
      <c r="P138" s="21" t="s">
        <v>1983</v>
      </c>
      <c r="Q138" s="21">
        <v>70171</v>
      </c>
      <c r="R138" s="21" t="s">
        <v>87</v>
      </c>
      <c r="S138" s="21" t="s">
        <v>91</v>
      </c>
      <c r="T138" s="21" t="s">
        <v>488</v>
      </c>
      <c r="U138" s="21" t="s">
        <v>1337</v>
      </c>
      <c r="V138" s="21" t="s">
        <v>192</v>
      </c>
      <c r="W138" s="21" t="s">
        <v>91</v>
      </c>
      <c r="X138" s="21" t="s">
        <v>1338</v>
      </c>
      <c r="Y138" s="21" t="s">
        <v>1339</v>
      </c>
      <c r="Z138" s="21" t="s">
        <v>1984</v>
      </c>
      <c r="AA138" s="21" t="s">
        <v>1436</v>
      </c>
      <c r="AB138" s="21" t="s">
        <v>1985</v>
      </c>
      <c r="AC138" s="21" t="s">
        <v>1986</v>
      </c>
      <c r="AD138" s="21" t="s">
        <v>1987</v>
      </c>
      <c r="AE138" s="21" t="s">
        <v>763</v>
      </c>
      <c r="AF138" s="21" t="s">
        <v>1346</v>
      </c>
      <c r="AG138" s="21" t="s">
        <v>1675</v>
      </c>
      <c r="AH138" s="21" t="s">
        <v>1807</v>
      </c>
      <c r="AI138" s="21" t="s">
        <v>1988</v>
      </c>
      <c r="AJ138" s="21" t="s">
        <v>1989</v>
      </c>
      <c r="AK138" s="21" t="s">
        <v>1990</v>
      </c>
      <c r="AL138" s="21" t="s">
        <v>1349</v>
      </c>
      <c r="AM138" s="21" t="s">
        <v>1350</v>
      </c>
      <c r="AN138" s="21" t="s">
        <v>111</v>
      </c>
      <c r="AO138" s="21" t="s">
        <v>112</v>
      </c>
      <c r="AP138" s="21" t="s">
        <v>111</v>
      </c>
      <c r="AQ138" s="21" t="s">
        <v>1991</v>
      </c>
      <c r="AR138" s="21" t="s">
        <v>319</v>
      </c>
      <c r="AS138" s="21" t="s">
        <v>402</v>
      </c>
      <c r="AT138" s="21" t="s">
        <v>1507</v>
      </c>
      <c r="AU138" s="21" t="s">
        <v>87</v>
      </c>
      <c r="AV138" s="21" t="s">
        <v>1507</v>
      </c>
      <c r="AW138" s="21" t="s">
        <v>231</v>
      </c>
      <c r="AX138" s="21" t="s">
        <v>87</v>
      </c>
      <c r="AY138" s="21" t="s">
        <v>87</v>
      </c>
      <c r="AZ138" s="21" t="s">
        <v>87</v>
      </c>
      <c r="BA138" s="21" t="s">
        <v>87</v>
      </c>
      <c r="BB138" s="21" t="s">
        <v>87</v>
      </c>
      <c r="BC138" s="21" t="s">
        <v>87</v>
      </c>
      <c r="BD138" s="21" t="s">
        <v>1354</v>
      </c>
      <c r="BE138" s="21" t="s">
        <v>87</v>
      </c>
      <c r="BF138" s="21" t="s">
        <v>87</v>
      </c>
      <c r="BG138" s="21" t="s">
        <v>87</v>
      </c>
      <c r="BH138" s="21" t="s">
        <v>87</v>
      </c>
      <c r="BI138" s="21" t="s">
        <v>87</v>
      </c>
      <c r="BJ138" s="21" t="s">
        <v>1355</v>
      </c>
      <c r="BK138" s="21" t="s">
        <v>87</v>
      </c>
      <c r="BL138" s="21" t="s">
        <v>118</v>
      </c>
      <c r="BM138" s="21" t="s">
        <v>1992</v>
      </c>
      <c r="BN138" s="23">
        <v>1190.35</v>
      </c>
      <c r="BO138" s="23">
        <v>111.72</v>
      </c>
      <c r="BP138" s="23">
        <v>0</v>
      </c>
      <c r="BQ138" s="23">
        <v>190.456</v>
      </c>
      <c r="BR138" s="23">
        <v>130.9385</v>
      </c>
      <c r="BS138" s="23">
        <v>0</v>
      </c>
      <c r="BT138" s="23">
        <v>1623.4645</v>
      </c>
      <c r="BU138" s="21" t="s">
        <v>120</v>
      </c>
      <c r="BV138" s="21"/>
      <c r="BW138" s="21" t="s">
        <v>184</v>
      </c>
      <c r="BX138" s="21" t="s">
        <v>155</v>
      </c>
      <c r="BY138" t="str">
        <f>VLOOKUP(E:E,出库明细!H:I,2,0)</f>
        <v>绞架螺丝断裂</v>
      </c>
      <c r="BZ138" t="s">
        <v>156</v>
      </c>
    </row>
    <row r="139" spans="1:78">
      <c r="A139" s="21">
        <v>2509</v>
      </c>
      <c r="B139" s="21">
        <v>2508</v>
      </c>
      <c r="C139" s="21" t="s">
        <v>78</v>
      </c>
      <c r="D139" s="21" t="s">
        <v>328</v>
      </c>
      <c r="E139" s="21" t="s">
        <v>1993</v>
      </c>
      <c r="F139" s="21" t="s">
        <v>81</v>
      </c>
      <c r="G139" s="21" t="s">
        <v>82</v>
      </c>
      <c r="H139" s="21" t="s">
        <v>83</v>
      </c>
      <c r="I139" s="21" t="s">
        <v>1994</v>
      </c>
      <c r="J139" s="21" t="s">
        <v>1995</v>
      </c>
      <c r="K139" s="21" t="s">
        <v>86</v>
      </c>
      <c r="L139" s="21" t="s">
        <v>87</v>
      </c>
      <c r="M139" s="21" t="s">
        <v>189</v>
      </c>
      <c r="N139" s="21" t="s">
        <v>12</v>
      </c>
      <c r="O139" s="21" t="s">
        <v>1996</v>
      </c>
      <c r="P139" s="21" t="s">
        <v>1528</v>
      </c>
      <c r="Q139" s="21">
        <v>444043</v>
      </c>
      <c r="R139" s="21" t="s">
        <v>87</v>
      </c>
      <c r="S139" s="21" t="s">
        <v>91</v>
      </c>
      <c r="T139" s="21" t="s">
        <v>420</v>
      </c>
      <c r="U139" s="21" t="s">
        <v>93</v>
      </c>
      <c r="V139" s="21" t="s">
        <v>192</v>
      </c>
      <c r="W139" s="21" t="s">
        <v>91</v>
      </c>
      <c r="X139" s="21" t="s">
        <v>1997</v>
      </c>
      <c r="Y139" s="21" t="s">
        <v>194</v>
      </c>
      <c r="Z139" s="21" t="s">
        <v>1998</v>
      </c>
      <c r="AA139" s="21" t="s">
        <v>1778</v>
      </c>
      <c r="AB139" s="21" t="s">
        <v>1999</v>
      </c>
      <c r="AC139" s="21" t="s">
        <v>2000</v>
      </c>
      <c r="AD139" s="21" t="s">
        <v>2001</v>
      </c>
      <c r="AE139" s="21" t="s">
        <v>2002</v>
      </c>
      <c r="AF139" s="21" t="s">
        <v>2003</v>
      </c>
      <c r="AG139" s="21" t="s">
        <v>1888</v>
      </c>
      <c r="AH139" s="21" t="s">
        <v>1807</v>
      </c>
      <c r="AI139" s="21" t="s">
        <v>650</v>
      </c>
      <c r="AJ139" s="21" t="s">
        <v>2004</v>
      </c>
      <c r="AK139" s="21" t="s">
        <v>652</v>
      </c>
      <c r="AL139" s="21" t="s">
        <v>228</v>
      </c>
      <c r="AM139" s="21" t="s">
        <v>229</v>
      </c>
      <c r="AN139" s="21" t="s">
        <v>111</v>
      </c>
      <c r="AO139" s="21" t="s">
        <v>112</v>
      </c>
      <c r="AP139" s="21" t="s">
        <v>111</v>
      </c>
      <c r="AQ139" s="21" t="s">
        <v>228</v>
      </c>
      <c r="AR139" s="21" t="s">
        <v>229</v>
      </c>
      <c r="AS139" s="21" t="s">
        <v>113</v>
      </c>
      <c r="AT139" s="21" t="s">
        <v>806</v>
      </c>
      <c r="AU139" s="21" t="s">
        <v>87</v>
      </c>
      <c r="AV139" s="21" t="s">
        <v>806</v>
      </c>
      <c r="AW139" s="21" t="s">
        <v>231</v>
      </c>
      <c r="AX139" s="21" t="s">
        <v>87</v>
      </c>
      <c r="AY139" s="21" t="s">
        <v>87</v>
      </c>
      <c r="AZ139" s="21" t="s">
        <v>87</v>
      </c>
      <c r="BA139" s="21" t="s">
        <v>87</v>
      </c>
      <c r="BB139" s="21" t="s">
        <v>87</v>
      </c>
      <c r="BC139" s="21" t="s">
        <v>87</v>
      </c>
      <c r="BD139" s="21" t="s">
        <v>1960</v>
      </c>
      <c r="BE139" s="21" t="s">
        <v>87</v>
      </c>
      <c r="BF139" s="21" t="s">
        <v>87</v>
      </c>
      <c r="BG139" s="21" t="s">
        <v>87</v>
      </c>
      <c r="BH139" s="21" t="s">
        <v>87</v>
      </c>
      <c r="BI139" s="21" t="s">
        <v>87</v>
      </c>
      <c r="BJ139" s="21" t="s">
        <v>2005</v>
      </c>
      <c r="BK139" s="21" t="s">
        <v>87</v>
      </c>
      <c r="BL139" s="21" t="s">
        <v>118</v>
      </c>
      <c r="BM139" s="21" t="s">
        <v>2006</v>
      </c>
      <c r="BN139" s="23">
        <v>150.29</v>
      </c>
      <c r="BO139" s="23">
        <v>149.94</v>
      </c>
      <c r="BP139" s="23">
        <v>0</v>
      </c>
      <c r="BQ139" s="23">
        <v>24.0464</v>
      </c>
      <c r="BR139" s="23">
        <v>16.5319</v>
      </c>
      <c r="BS139" s="23">
        <v>0</v>
      </c>
      <c r="BT139" s="23">
        <v>340.8083</v>
      </c>
      <c r="BU139" s="21" t="s">
        <v>120</v>
      </c>
      <c r="BV139" s="21"/>
      <c r="BW139" s="21" t="s">
        <v>121</v>
      </c>
      <c r="BX139" s="21" t="s">
        <v>155</v>
      </c>
      <c r="BY139">
        <f>VLOOKUP(E:E,出库明细!H:I,2,0)</f>
        <v>0</v>
      </c>
      <c r="BZ139" t="s">
        <v>123</v>
      </c>
    </row>
    <row r="140" spans="1:78">
      <c r="A140" s="21">
        <v>2509</v>
      </c>
      <c r="B140" s="21">
        <v>2508</v>
      </c>
      <c r="C140" s="21" t="s">
        <v>78</v>
      </c>
      <c r="D140" s="21" t="s">
        <v>977</v>
      </c>
      <c r="E140" s="21" t="s">
        <v>2007</v>
      </c>
      <c r="F140" s="21" t="s">
        <v>81</v>
      </c>
      <c r="G140" s="21" t="s">
        <v>82</v>
      </c>
      <c r="H140" s="21" t="s">
        <v>83</v>
      </c>
      <c r="I140" s="21" t="s">
        <v>2008</v>
      </c>
      <c r="J140" s="21" t="s">
        <v>2009</v>
      </c>
      <c r="K140" s="21" t="s">
        <v>86</v>
      </c>
      <c r="L140" s="21" t="s">
        <v>87</v>
      </c>
      <c r="M140" s="21" t="s">
        <v>161</v>
      </c>
      <c r="N140" s="21" t="s">
        <v>12</v>
      </c>
      <c r="O140" s="21" t="s">
        <v>1881</v>
      </c>
      <c r="P140" s="21" t="s">
        <v>2010</v>
      </c>
      <c r="Q140" s="21">
        <v>93651</v>
      </c>
      <c r="R140" s="21" t="s">
        <v>87</v>
      </c>
      <c r="S140" s="21" t="s">
        <v>91</v>
      </c>
      <c r="T140" s="21" t="s">
        <v>92</v>
      </c>
      <c r="U140" s="21" t="s">
        <v>93</v>
      </c>
      <c r="V140" s="21" t="s">
        <v>164</v>
      </c>
      <c r="W140" s="21" t="s">
        <v>91</v>
      </c>
      <c r="X140" s="21" t="s">
        <v>165</v>
      </c>
      <c r="Y140" s="21" t="s">
        <v>166</v>
      </c>
      <c r="Z140" s="21" t="s">
        <v>2011</v>
      </c>
      <c r="AA140" s="21" t="s">
        <v>985</v>
      </c>
      <c r="AB140" s="21" t="s">
        <v>2012</v>
      </c>
      <c r="AC140" s="21" t="s">
        <v>2013</v>
      </c>
      <c r="AD140" s="21" t="s">
        <v>2014</v>
      </c>
      <c r="AE140" s="21" t="s">
        <v>2015</v>
      </c>
      <c r="AF140" s="21" t="s">
        <v>173</v>
      </c>
      <c r="AG140" s="21" t="s">
        <v>1807</v>
      </c>
      <c r="AH140" s="21" t="s">
        <v>1807</v>
      </c>
      <c r="AI140" s="21" t="s">
        <v>106</v>
      </c>
      <c r="AJ140" s="21" t="s">
        <v>2016</v>
      </c>
      <c r="AK140" s="21" t="s">
        <v>108</v>
      </c>
      <c r="AL140" s="21" t="s">
        <v>432</v>
      </c>
      <c r="AM140" s="21" t="s">
        <v>433</v>
      </c>
      <c r="AN140" s="21" t="s">
        <v>111</v>
      </c>
      <c r="AO140" s="21" t="s">
        <v>112</v>
      </c>
      <c r="AP140" s="21" t="s">
        <v>111</v>
      </c>
      <c r="AQ140" s="21" t="s">
        <v>432</v>
      </c>
      <c r="AR140" s="21" t="s">
        <v>433</v>
      </c>
      <c r="AS140" s="21" t="s">
        <v>113</v>
      </c>
      <c r="AT140" s="21" t="s">
        <v>141</v>
      </c>
      <c r="AU140" s="21" t="s">
        <v>87</v>
      </c>
      <c r="AV140" s="21" t="s">
        <v>141</v>
      </c>
      <c r="AW140" s="21" t="s">
        <v>115</v>
      </c>
      <c r="AX140" s="21" t="s">
        <v>87</v>
      </c>
      <c r="AY140" s="21" t="s">
        <v>87</v>
      </c>
      <c r="AZ140" s="21" t="s">
        <v>87</v>
      </c>
      <c r="BA140" s="21" t="s">
        <v>87</v>
      </c>
      <c r="BB140" s="21" t="s">
        <v>87</v>
      </c>
      <c r="BC140" s="21" t="s">
        <v>87</v>
      </c>
      <c r="BD140" s="21" t="s">
        <v>181</v>
      </c>
      <c r="BE140" s="21" t="s">
        <v>87</v>
      </c>
      <c r="BF140" s="21" t="s">
        <v>87</v>
      </c>
      <c r="BG140" s="21" t="s">
        <v>87</v>
      </c>
      <c r="BH140" s="21" t="s">
        <v>87</v>
      </c>
      <c r="BI140" s="21" t="s">
        <v>87</v>
      </c>
      <c r="BJ140" s="21" t="s">
        <v>182</v>
      </c>
      <c r="BK140" s="21" t="s">
        <v>87</v>
      </c>
      <c r="BL140" s="21" t="s">
        <v>118</v>
      </c>
      <c r="BM140" s="21" t="s">
        <v>2017</v>
      </c>
      <c r="BN140" s="23">
        <v>106.4</v>
      </c>
      <c r="BO140" s="23">
        <v>135.66</v>
      </c>
      <c r="BP140" s="23">
        <v>0</v>
      </c>
      <c r="BQ140" s="23">
        <v>17.024</v>
      </c>
      <c r="BR140" s="23">
        <v>11.704</v>
      </c>
      <c r="BS140" s="23">
        <v>0</v>
      </c>
      <c r="BT140" s="23">
        <v>270.788</v>
      </c>
      <c r="BU140" s="21" t="s">
        <v>120</v>
      </c>
      <c r="BV140" s="21"/>
      <c r="BW140" s="21" t="s">
        <v>184</v>
      </c>
      <c r="BX140" s="21" t="s">
        <v>155</v>
      </c>
      <c r="BY140">
        <f>VLOOKUP(E:E,出库明细!H:I,2,0)</f>
        <v>0</v>
      </c>
      <c r="BZ140" t="s">
        <v>123</v>
      </c>
    </row>
    <row r="141" spans="1:78">
      <c r="A141" s="21">
        <v>2509</v>
      </c>
      <c r="B141" s="21">
        <v>2508</v>
      </c>
      <c r="C141" s="21" t="s">
        <v>78</v>
      </c>
      <c r="D141" s="21" t="s">
        <v>977</v>
      </c>
      <c r="E141" s="21" t="s">
        <v>2018</v>
      </c>
      <c r="F141" s="21" t="s">
        <v>81</v>
      </c>
      <c r="G141" s="21" t="s">
        <v>82</v>
      </c>
      <c r="H141" s="21" t="s">
        <v>83</v>
      </c>
      <c r="I141" s="21" t="s">
        <v>2019</v>
      </c>
      <c r="J141" s="21" t="s">
        <v>2020</v>
      </c>
      <c r="K141" s="21" t="s">
        <v>86</v>
      </c>
      <c r="L141" s="21" t="s">
        <v>87</v>
      </c>
      <c r="M141" s="21" t="s">
        <v>161</v>
      </c>
      <c r="N141" s="21" t="s">
        <v>12</v>
      </c>
      <c r="O141" s="21" t="s">
        <v>2021</v>
      </c>
      <c r="P141" s="21" t="s">
        <v>2022</v>
      </c>
      <c r="Q141" s="21">
        <v>38535</v>
      </c>
      <c r="R141" s="21" t="s">
        <v>87</v>
      </c>
      <c r="S141" s="21" t="s">
        <v>91</v>
      </c>
      <c r="T141" s="21" t="s">
        <v>92</v>
      </c>
      <c r="U141" s="21" t="s">
        <v>93</v>
      </c>
      <c r="V141" s="21" t="s">
        <v>164</v>
      </c>
      <c r="W141" s="21" t="s">
        <v>91</v>
      </c>
      <c r="X141" s="21" t="s">
        <v>165</v>
      </c>
      <c r="Y141" s="21" t="s">
        <v>166</v>
      </c>
      <c r="Z141" s="21" t="s">
        <v>2023</v>
      </c>
      <c r="AA141" s="21" t="s">
        <v>985</v>
      </c>
      <c r="AB141" s="21" t="s">
        <v>986</v>
      </c>
      <c r="AC141" s="21" t="s">
        <v>987</v>
      </c>
      <c r="AD141" s="21" t="s">
        <v>988</v>
      </c>
      <c r="AE141" s="21" t="s">
        <v>91</v>
      </c>
      <c r="AF141" s="21" t="s">
        <v>173</v>
      </c>
      <c r="AG141" s="21" t="s">
        <v>646</v>
      </c>
      <c r="AH141" s="21" t="s">
        <v>1807</v>
      </c>
      <c r="AI141" s="21" t="s">
        <v>203</v>
      </c>
      <c r="AJ141" s="21" t="s">
        <v>2024</v>
      </c>
      <c r="AK141" s="21" t="s">
        <v>205</v>
      </c>
      <c r="AL141" s="21" t="s">
        <v>109</v>
      </c>
      <c r="AM141" s="21" t="s">
        <v>110</v>
      </c>
      <c r="AN141" s="21" t="s">
        <v>111</v>
      </c>
      <c r="AO141" s="21" t="s">
        <v>112</v>
      </c>
      <c r="AP141" s="21" t="s">
        <v>111</v>
      </c>
      <c r="AQ141" s="21" t="s">
        <v>109</v>
      </c>
      <c r="AR141" s="21" t="s">
        <v>110</v>
      </c>
      <c r="AS141" s="21" t="s">
        <v>113</v>
      </c>
      <c r="AT141" s="21" t="s">
        <v>141</v>
      </c>
      <c r="AU141" s="21" t="s">
        <v>87</v>
      </c>
      <c r="AV141" s="21" t="s">
        <v>141</v>
      </c>
      <c r="AW141" s="21" t="s">
        <v>115</v>
      </c>
      <c r="AX141" s="21" t="s">
        <v>87</v>
      </c>
      <c r="AY141" s="21" t="s">
        <v>87</v>
      </c>
      <c r="AZ141" s="21" t="s">
        <v>87</v>
      </c>
      <c r="BA141" s="21" t="s">
        <v>87</v>
      </c>
      <c r="BB141" s="21" t="s">
        <v>87</v>
      </c>
      <c r="BC141" s="21" t="s">
        <v>87</v>
      </c>
      <c r="BD141" s="21" t="s">
        <v>181</v>
      </c>
      <c r="BE141" s="21" t="s">
        <v>87</v>
      </c>
      <c r="BF141" s="21" t="s">
        <v>87</v>
      </c>
      <c r="BG141" s="21" t="s">
        <v>87</v>
      </c>
      <c r="BH141" s="21" t="s">
        <v>87</v>
      </c>
      <c r="BI141" s="21" t="s">
        <v>87</v>
      </c>
      <c r="BJ141" s="21" t="s">
        <v>182</v>
      </c>
      <c r="BK141" s="21" t="s">
        <v>87</v>
      </c>
      <c r="BL141" s="21" t="s">
        <v>118</v>
      </c>
      <c r="BM141" s="21" t="s">
        <v>993</v>
      </c>
      <c r="BN141" s="23">
        <v>396.34</v>
      </c>
      <c r="BO141" s="23">
        <v>247.38</v>
      </c>
      <c r="BP141" s="23">
        <v>0</v>
      </c>
      <c r="BQ141" s="23">
        <v>63.4144</v>
      </c>
      <c r="BR141" s="23">
        <v>43.5974</v>
      </c>
      <c r="BS141" s="23">
        <v>0</v>
      </c>
      <c r="BT141" s="23">
        <v>750.7318</v>
      </c>
      <c r="BU141" s="21" t="s">
        <v>120</v>
      </c>
      <c r="BV141" s="21"/>
      <c r="BW141" s="21" t="s">
        <v>184</v>
      </c>
      <c r="BX141" s="21" t="s">
        <v>155</v>
      </c>
      <c r="BY141">
        <f>VLOOKUP(E:E,出库明细!H:I,2,0)</f>
        <v>0</v>
      </c>
      <c r="BZ141" t="s">
        <v>123</v>
      </c>
    </row>
    <row r="142" spans="1:78">
      <c r="A142" s="21">
        <v>2509</v>
      </c>
      <c r="B142" s="21">
        <v>2508</v>
      </c>
      <c r="C142" s="21" t="s">
        <v>78</v>
      </c>
      <c r="D142" s="21" t="s">
        <v>185</v>
      </c>
      <c r="E142" s="21" t="s">
        <v>2025</v>
      </c>
      <c r="F142" s="21" t="s">
        <v>81</v>
      </c>
      <c r="G142" s="21" t="s">
        <v>82</v>
      </c>
      <c r="H142" s="21" t="s">
        <v>83</v>
      </c>
      <c r="I142" s="21" t="s">
        <v>2026</v>
      </c>
      <c r="J142" s="21" t="s">
        <v>2027</v>
      </c>
      <c r="K142" s="21" t="s">
        <v>86</v>
      </c>
      <c r="L142" s="21" t="s">
        <v>87</v>
      </c>
      <c r="M142" s="21" t="s">
        <v>189</v>
      </c>
      <c r="N142" s="21" t="s">
        <v>12</v>
      </c>
      <c r="O142" s="21" t="s">
        <v>2028</v>
      </c>
      <c r="P142" s="21" t="s">
        <v>2029</v>
      </c>
      <c r="Q142" s="21">
        <v>141848</v>
      </c>
      <c r="R142" s="21" t="s">
        <v>87</v>
      </c>
      <c r="S142" s="21" t="s">
        <v>91</v>
      </c>
      <c r="T142" s="21" t="s">
        <v>92</v>
      </c>
      <c r="U142" s="21" t="s">
        <v>93</v>
      </c>
      <c r="V142" s="21" t="s">
        <v>192</v>
      </c>
      <c r="W142" s="21" t="s">
        <v>91</v>
      </c>
      <c r="X142" s="21" t="s">
        <v>95</v>
      </c>
      <c r="Y142" s="21" t="s">
        <v>239</v>
      </c>
      <c r="Z142" s="21" t="s">
        <v>2030</v>
      </c>
      <c r="AA142" s="21" t="s">
        <v>587</v>
      </c>
      <c r="AB142" s="21" t="s">
        <v>2031</v>
      </c>
      <c r="AC142" s="21" t="s">
        <v>2032</v>
      </c>
      <c r="AD142" s="21" t="s">
        <v>2033</v>
      </c>
      <c r="AE142" s="21" t="s">
        <v>2034</v>
      </c>
      <c r="AF142" s="21" t="s">
        <v>2035</v>
      </c>
      <c r="AG142" s="21" t="s">
        <v>2036</v>
      </c>
      <c r="AH142" s="21" t="s">
        <v>1807</v>
      </c>
      <c r="AI142" s="21" t="s">
        <v>142</v>
      </c>
      <c r="AJ142" s="21" t="s">
        <v>2037</v>
      </c>
      <c r="AK142" s="21" t="s">
        <v>144</v>
      </c>
      <c r="AL142" s="21" t="s">
        <v>228</v>
      </c>
      <c r="AM142" s="21" t="s">
        <v>229</v>
      </c>
      <c r="AN142" s="21" t="s">
        <v>111</v>
      </c>
      <c r="AO142" s="21" t="s">
        <v>112</v>
      </c>
      <c r="AP142" s="21" t="s">
        <v>111</v>
      </c>
      <c r="AQ142" s="21" t="s">
        <v>228</v>
      </c>
      <c r="AR142" s="21" t="s">
        <v>229</v>
      </c>
      <c r="AS142" s="21" t="s">
        <v>113</v>
      </c>
      <c r="AT142" s="21" t="s">
        <v>649</v>
      </c>
      <c r="AU142" s="21" t="s">
        <v>87</v>
      </c>
      <c r="AV142" s="21" t="s">
        <v>649</v>
      </c>
      <c r="AW142" s="21" t="s">
        <v>885</v>
      </c>
      <c r="AX142" s="21" t="s">
        <v>87</v>
      </c>
      <c r="AY142" s="21" t="s">
        <v>87</v>
      </c>
      <c r="AZ142" s="21" t="s">
        <v>87</v>
      </c>
      <c r="BA142" s="21" t="s">
        <v>87</v>
      </c>
      <c r="BB142" s="21" t="s">
        <v>87</v>
      </c>
      <c r="BC142" s="21" t="s">
        <v>87</v>
      </c>
      <c r="BD142" s="21" t="s">
        <v>2038</v>
      </c>
      <c r="BE142" s="21" t="s">
        <v>87</v>
      </c>
      <c r="BF142" s="21" t="s">
        <v>87</v>
      </c>
      <c r="BG142" s="21" t="s">
        <v>87</v>
      </c>
      <c r="BH142" s="21" t="s">
        <v>87</v>
      </c>
      <c r="BI142" s="21" t="s">
        <v>87</v>
      </c>
      <c r="BJ142" s="21" t="s">
        <v>1724</v>
      </c>
      <c r="BK142" s="21" t="s">
        <v>87</v>
      </c>
      <c r="BL142" s="21" t="s">
        <v>118</v>
      </c>
      <c r="BM142" s="21" t="s">
        <v>2039</v>
      </c>
      <c r="BN142" s="23">
        <v>194.18</v>
      </c>
      <c r="BO142" s="23">
        <v>135.66</v>
      </c>
      <c r="BP142" s="23">
        <v>0</v>
      </c>
      <c r="BQ142" s="23">
        <v>31.0688</v>
      </c>
      <c r="BR142" s="23">
        <v>21.3598</v>
      </c>
      <c r="BS142" s="23">
        <v>0</v>
      </c>
      <c r="BT142" s="23">
        <v>382.2686</v>
      </c>
      <c r="BU142" s="21" t="s">
        <v>120</v>
      </c>
      <c r="BV142" s="21"/>
      <c r="BW142" s="21" t="s">
        <v>121</v>
      </c>
      <c r="BX142" s="21" t="s">
        <v>155</v>
      </c>
      <c r="BY142">
        <f>VLOOKUP(E:E,出库明细!H:I,2,0)</f>
        <v>0</v>
      </c>
      <c r="BZ142" t="s">
        <v>123</v>
      </c>
    </row>
    <row r="143" spans="1:78">
      <c r="A143" s="21">
        <v>2509</v>
      </c>
      <c r="B143" s="21">
        <v>2508</v>
      </c>
      <c r="C143" s="21" t="s">
        <v>78</v>
      </c>
      <c r="D143" s="21" t="s">
        <v>560</v>
      </c>
      <c r="E143" s="21" t="s">
        <v>2040</v>
      </c>
      <c r="F143" s="21" t="s">
        <v>81</v>
      </c>
      <c r="G143" s="21" t="s">
        <v>126</v>
      </c>
      <c r="H143" s="21" t="s">
        <v>83</v>
      </c>
      <c r="I143" s="21" t="s">
        <v>2041</v>
      </c>
      <c r="J143" s="21" t="s">
        <v>2042</v>
      </c>
      <c r="K143" s="21" t="s">
        <v>86</v>
      </c>
      <c r="L143" s="21" t="s">
        <v>87</v>
      </c>
      <c r="M143" s="21" t="s">
        <v>486</v>
      </c>
      <c r="N143" s="21" t="s">
        <v>12</v>
      </c>
      <c r="O143" s="21" t="s">
        <v>2043</v>
      </c>
      <c r="P143" s="21" t="s">
        <v>757</v>
      </c>
      <c r="Q143" s="21">
        <v>101205</v>
      </c>
      <c r="R143" s="21" t="s">
        <v>87</v>
      </c>
      <c r="S143" s="21" t="s">
        <v>91</v>
      </c>
      <c r="T143" s="21" t="s">
        <v>488</v>
      </c>
      <c r="U143" s="21" t="s">
        <v>421</v>
      </c>
      <c r="V143" s="21" t="s">
        <v>94</v>
      </c>
      <c r="W143" s="21" t="s">
        <v>91</v>
      </c>
      <c r="X143" s="21" t="s">
        <v>758</v>
      </c>
      <c r="Y143" s="21" t="s">
        <v>166</v>
      </c>
      <c r="Z143" s="21" t="s">
        <v>2044</v>
      </c>
      <c r="AA143" s="21" t="s">
        <v>568</v>
      </c>
      <c r="AB143" s="21" t="s">
        <v>760</v>
      </c>
      <c r="AC143" s="21" t="s">
        <v>761</v>
      </c>
      <c r="AD143" s="21" t="s">
        <v>762</v>
      </c>
      <c r="AE143" s="21" t="s">
        <v>763</v>
      </c>
      <c r="AF143" s="21" t="s">
        <v>764</v>
      </c>
      <c r="AG143" s="21" t="s">
        <v>1056</v>
      </c>
      <c r="AH143" s="21" t="s">
        <v>1807</v>
      </c>
      <c r="AI143" s="21" t="s">
        <v>106</v>
      </c>
      <c r="AJ143" s="21" t="s">
        <v>2045</v>
      </c>
      <c r="AK143" s="21" t="s">
        <v>108</v>
      </c>
      <c r="AL143" s="21" t="s">
        <v>109</v>
      </c>
      <c r="AM143" s="21" t="s">
        <v>110</v>
      </c>
      <c r="AN143" s="21" t="s">
        <v>111</v>
      </c>
      <c r="AO143" s="21" t="s">
        <v>112</v>
      </c>
      <c r="AP143" s="21" t="s">
        <v>111</v>
      </c>
      <c r="AQ143" s="21" t="s">
        <v>109</v>
      </c>
      <c r="AR143" s="21" t="s">
        <v>110</v>
      </c>
      <c r="AS143" s="21" t="s">
        <v>113</v>
      </c>
      <c r="AT143" s="21" t="s">
        <v>1178</v>
      </c>
      <c r="AU143" s="21" t="s">
        <v>87</v>
      </c>
      <c r="AV143" s="21" t="s">
        <v>1178</v>
      </c>
      <c r="AW143" s="21" t="s">
        <v>231</v>
      </c>
      <c r="AX143" s="21" t="s">
        <v>2046</v>
      </c>
      <c r="AY143" s="21" t="s">
        <v>2045</v>
      </c>
      <c r="AZ143" s="21" t="s">
        <v>87</v>
      </c>
      <c r="BA143" s="21" t="s">
        <v>87</v>
      </c>
      <c r="BB143" s="21" t="s">
        <v>87</v>
      </c>
      <c r="BC143" s="21" t="s">
        <v>2047</v>
      </c>
      <c r="BD143" s="21" t="s">
        <v>768</v>
      </c>
      <c r="BE143" s="21" t="s">
        <v>87</v>
      </c>
      <c r="BF143" s="21" t="s">
        <v>87</v>
      </c>
      <c r="BG143" s="21" t="s">
        <v>87</v>
      </c>
      <c r="BH143" s="21" t="s">
        <v>87</v>
      </c>
      <c r="BI143" s="21" t="s">
        <v>87</v>
      </c>
      <c r="BJ143" s="21" t="s">
        <v>769</v>
      </c>
      <c r="BK143" s="21" t="s">
        <v>87</v>
      </c>
      <c r="BL143" s="21" t="s">
        <v>118</v>
      </c>
      <c r="BM143" s="21" t="s">
        <v>770</v>
      </c>
      <c r="BN143" s="23">
        <v>0</v>
      </c>
      <c r="BO143" s="23">
        <v>247.38</v>
      </c>
      <c r="BP143" s="23">
        <v>698</v>
      </c>
      <c r="BQ143" s="23">
        <v>0</v>
      </c>
      <c r="BR143" s="23">
        <v>0</v>
      </c>
      <c r="BS143" s="23">
        <v>0</v>
      </c>
      <c r="BT143" s="23">
        <v>945.38</v>
      </c>
      <c r="BU143" s="21" t="s">
        <v>120</v>
      </c>
      <c r="BV143" s="21"/>
      <c r="BW143" s="21" t="s">
        <v>184</v>
      </c>
      <c r="BX143" s="21" t="s">
        <v>155</v>
      </c>
      <c r="BY143" t="e">
        <f>VLOOKUP(E:E,出库明细!H:I,2,0)</f>
        <v>#N/A</v>
      </c>
      <c r="BZ143" t="s">
        <v>123</v>
      </c>
    </row>
    <row r="144" spans="1:78">
      <c r="A144" s="21">
        <v>2509</v>
      </c>
      <c r="B144" s="21">
        <v>2508</v>
      </c>
      <c r="C144" s="21" t="s">
        <v>78</v>
      </c>
      <c r="D144" s="21" t="s">
        <v>124</v>
      </c>
      <c r="E144" s="21" t="s">
        <v>2048</v>
      </c>
      <c r="F144" s="21" t="s">
        <v>81</v>
      </c>
      <c r="G144" s="21" t="s">
        <v>82</v>
      </c>
      <c r="H144" s="21" t="s">
        <v>83</v>
      </c>
      <c r="I144" s="21" t="s">
        <v>2049</v>
      </c>
      <c r="J144" s="21" t="s">
        <v>2050</v>
      </c>
      <c r="K144" s="21" t="s">
        <v>86</v>
      </c>
      <c r="L144" s="21" t="s">
        <v>87</v>
      </c>
      <c r="M144" s="21" t="s">
        <v>189</v>
      </c>
      <c r="N144" s="21" t="s">
        <v>12</v>
      </c>
      <c r="O144" s="21" t="s">
        <v>2051</v>
      </c>
      <c r="P144" s="21" t="s">
        <v>2052</v>
      </c>
      <c r="Q144" s="21">
        <v>125647</v>
      </c>
      <c r="R144" s="21" t="s">
        <v>87</v>
      </c>
      <c r="S144" s="21" t="s">
        <v>91</v>
      </c>
      <c r="T144" s="21" t="s">
        <v>92</v>
      </c>
      <c r="U144" s="21" t="s">
        <v>93</v>
      </c>
      <c r="V144" s="21" t="s">
        <v>192</v>
      </c>
      <c r="W144" s="21" t="s">
        <v>91</v>
      </c>
      <c r="X144" s="21" t="s">
        <v>193</v>
      </c>
      <c r="Y144" s="21" t="s">
        <v>194</v>
      </c>
      <c r="Z144" s="21" t="s">
        <v>2053</v>
      </c>
      <c r="AA144" s="21" t="s">
        <v>310</v>
      </c>
      <c r="AB144" s="21" t="s">
        <v>2054</v>
      </c>
      <c r="AC144" s="21" t="s">
        <v>2055</v>
      </c>
      <c r="AD144" s="21" t="s">
        <v>2056</v>
      </c>
      <c r="AE144" s="21" t="s">
        <v>2057</v>
      </c>
      <c r="AF144" s="21" t="s">
        <v>201</v>
      </c>
      <c r="AG144" s="21" t="s">
        <v>1056</v>
      </c>
      <c r="AH144" s="21" t="s">
        <v>1807</v>
      </c>
      <c r="AI144" s="21" t="s">
        <v>937</v>
      </c>
      <c r="AJ144" s="21" t="s">
        <v>2058</v>
      </c>
      <c r="AK144" s="21" t="s">
        <v>939</v>
      </c>
      <c r="AL144" s="21" t="s">
        <v>298</v>
      </c>
      <c r="AM144" s="21" t="s">
        <v>299</v>
      </c>
      <c r="AN144" s="21" t="s">
        <v>111</v>
      </c>
      <c r="AO144" s="21" t="s">
        <v>112</v>
      </c>
      <c r="AP144" s="21" t="s">
        <v>111</v>
      </c>
      <c r="AQ144" s="21" t="s">
        <v>298</v>
      </c>
      <c r="AR144" s="21" t="s">
        <v>299</v>
      </c>
      <c r="AS144" s="21" t="s">
        <v>113</v>
      </c>
      <c r="AT144" s="21" t="s">
        <v>806</v>
      </c>
      <c r="AU144" s="21" t="s">
        <v>87</v>
      </c>
      <c r="AV144" s="21" t="s">
        <v>806</v>
      </c>
      <c r="AW144" s="21" t="s">
        <v>148</v>
      </c>
      <c r="AX144" s="21" t="s">
        <v>87</v>
      </c>
      <c r="AY144" s="21" t="s">
        <v>87</v>
      </c>
      <c r="AZ144" s="21" t="s">
        <v>87</v>
      </c>
      <c r="BA144" s="21" t="s">
        <v>87</v>
      </c>
      <c r="BB144" s="21" t="s">
        <v>87</v>
      </c>
      <c r="BC144" s="21" t="s">
        <v>87</v>
      </c>
      <c r="BD144" s="21" t="s">
        <v>208</v>
      </c>
      <c r="BE144" s="21" t="s">
        <v>87</v>
      </c>
      <c r="BF144" s="21" t="s">
        <v>87</v>
      </c>
      <c r="BG144" s="21" t="s">
        <v>87</v>
      </c>
      <c r="BH144" s="21" t="s">
        <v>87</v>
      </c>
      <c r="BI144" s="21" t="s">
        <v>87</v>
      </c>
      <c r="BJ144" s="21" t="s">
        <v>925</v>
      </c>
      <c r="BK144" s="21" t="s">
        <v>87</v>
      </c>
      <c r="BL144" s="21" t="s">
        <v>118</v>
      </c>
      <c r="BM144" s="21" t="s">
        <v>2059</v>
      </c>
      <c r="BN144" s="23">
        <v>398.43</v>
      </c>
      <c r="BO144" s="23">
        <v>111.72</v>
      </c>
      <c r="BP144" s="23">
        <v>0</v>
      </c>
      <c r="BQ144" s="23">
        <v>63.7488</v>
      </c>
      <c r="BR144" s="23">
        <v>43.8273</v>
      </c>
      <c r="BS144" s="23">
        <v>0</v>
      </c>
      <c r="BT144" s="23">
        <v>617.7261</v>
      </c>
      <c r="BU144" s="21" t="s">
        <v>120</v>
      </c>
      <c r="BV144" s="21"/>
      <c r="BW144" s="21" t="s">
        <v>121</v>
      </c>
      <c r="BX144" s="21" t="s">
        <v>155</v>
      </c>
      <c r="BY144" t="str">
        <f>VLOOKUP(E:E,出库明细!H:I,2,0)</f>
        <v>通风加热</v>
      </c>
      <c r="BZ144" t="s">
        <v>156</v>
      </c>
    </row>
    <row r="145" spans="1:78">
      <c r="A145" s="21">
        <v>2509</v>
      </c>
      <c r="B145" s="21">
        <v>2508</v>
      </c>
      <c r="C145" s="21" t="s">
        <v>78</v>
      </c>
      <c r="D145" s="21" t="s">
        <v>560</v>
      </c>
      <c r="E145" s="21" t="s">
        <v>2060</v>
      </c>
      <c r="F145" s="21" t="s">
        <v>81</v>
      </c>
      <c r="G145" s="21" t="s">
        <v>82</v>
      </c>
      <c r="H145" s="21" t="s">
        <v>83</v>
      </c>
      <c r="I145" s="21" t="s">
        <v>2061</v>
      </c>
      <c r="J145" s="21" t="s">
        <v>2062</v>
      </c>
      <c r="K145" s="21" t="s">
        <v>86</v>
      </c>
      <c r="L145" s="21" t="s">
        <v>87</v>
      </c>
      <c r="M145" s="21" t="s">
        <v>161</v>
      </c>
      <c r="N145" s="21" t="s">
        <v>12</v>
      </c>
      <c r="O145" s="21" t="s">
        <v>2063</v>
      </c>
      <c r="P145" s="21" t="s">
        <v>2064</v>
      </c>
      <c r="Q145" s="21">
        <v>97218</v>
      </c>
      <c r="R145" s="21" t="s">
        <v>87</v>
      </c>
      <c r="S145" s="21" t="s">
        <v>91</v>
      </c>
      <c r="T145" s="21" t="s">
        <v>92</v>
      </c>
      <c r="U145" s="21" t="s">
        <v>93</v>
      </c>
      <c r="V145" s="21" t="s">
        <v>164</v>
      </c>
      <c r="W145" s="21" t="s">
        <v>91</v>
      </c>
      <c r="X145" s="21" t="s">
        <v>165</v>
      </c>
      <c r="Y145" s="21" t="s">
        <v>2065</v>
      </c>
      <c r="Z145" s="21" t="s">
        <v>2066</v>
      </c>
      <c r="AA145" s="21" t="s">
        <v>568</v>
      </c>
      <c r="AB145" s="21" t="s">
        <v>2067</v>
      </c>
      <c r="AC145" s="21" t="s">
        <v>2068</v>
      </c>
      <c r="AD145" s="21" t="s">
        <v>2069</v>
      </c>
      <c r="AE145" s="21" t="s">
        <v>91</v>
      </c>
      <c r="AF145" s="21" t="s">
        <v>2070</v>
      </c>
      <c r="AG145" s="21" t="s">
        <v>2071</v>
      </c>
      <c r="AH145" s="21" t="s">
        <v>1807</v>
      </c>
      <c r="AI145" s="21" t="s">
        <v>765</v>
      </c>
      <c r="AJ145" s="21" t="s">
        <v>2072</v>
      </c>
      <c r="AK145" s="21" t="s">
        <v>767</v>
      </c>
      <c r="AL145" s="21" t="s">
        <v>829</v>
      </c>
      <c r="AM145" s="21" t="s">
        <v>319</v>
      </c>
      <c r="AN145" s="21" t="s">
        <v>111</v>
      </c>
      <c r="AO145" s="21" t="s">
        <v>112</v>
      </c>
      <c r="AP145" s="21" t="s">
        <v>111</v>
      </c>
      <c r="AQ145" s="21" t="s">
        <v>829</v>
      </c>
      <c r="AR145" s="21" t="s">
        <v>319</v>
      </c>
      <c r="AS145" s="21" t="s">
        <v>113</v>
      </c>
      <c r="AT145" s="21" t="s">
        <v>806</v>
      </c>
      <c r="AU145" s="21" t="s">
        <v>87</v>
      </c>
      <c r="AV145" s="21" t="s">
        <v>806</v>
      </c>
      <c r="AW145" s="21" t="s">
        <v>231</v>
      </c>
      <c r="AX145" s="21" t="s">
        <v>87</v>
      </c>
      <c r="AY145" s="21" t="s">
        <v>87</v>
      </c>
      <c r="AZ145" s="21" t="s">
        <v>87</v>
      </c>
      <c r="BA145" s="21" t="s">
        <v>87</v>
      </c>
      <c r="BB145" s="21" t="s">
        <v>87</v>
      </c>
      <c r="BC145" s="21" t="s">
        <v>2073</v>
      </c>
      <c r="BD145" s="21" t="s">
        <v>1960</v>
      </c>
      <c r="BE145" s="21" t="s">
        <v>87</v>
      </c>
      <c r="BF145" s="21" t="s">
        <v>87</v>
      </c>
      <c r="BG145" s="21" t="s">
        <v>87</v>
      </c>
      <c r="BH145" s="21" t="s">
        <v>87</v>
      </c>
      <c r="BI145" s="21" t="s">
        <v>87</v>
      </c>
      <c r="BJ145" s="21" t="s">
        <v>182</v>
      </c>
      <c r="BK145" s="21" t="s">
        <v>87</v>
      </c>
      <c r="BL145" s="21" t="s">
        <v>118</v>
      </c>
      <c r="BM145" s="21" t="s">
        <v>2074</v>
      </c>
      <c r="BN145" s="23">
        <v>0</v>
      </c>
      <c r="BO145" s="23">
        <v>111.72</v>
      </c>
      <c r="BP145" s="23">
        <v>0</v>
      </c>
      <c r="BQ145" s="23">
        <v>0</v>
      </c>
      <c r="BR145" s="23">
        <v>0</v>
      </c>
      <c r="BS145" s="23">
        <v>0</v>
      </c>
      <c r="BT145" s="23">
        <v>111.72</v>
      </c>
      <c r="BU145" s="21" t="s">
        <v>120</v>
      </c>
      <c r="BV145" s="21"/>
      <c r="BW145" s="21" t="s">
        <v>184</v>
      </c>
      <c r="BX145" s="21" t="s">
        <v>122</v>
      </c>
      <c r="BY145" t="e">
        <f>VLOOKUP(E:E,出库明细!H:I,2,0)</f>
        <v>#N/A</v>
      </c>
      <c r="BZ145" t="s">
        <v>123</v>
      </c>
    </row>
    <row r="146" spans="1:78">
      <c r="A146" s="21">
        <v>2509</v>
      </c>
      <c r="B146" s="21">
        <v>2508</v>
      </c>
      <c r="C146" s="21" t="s">
        <v>78</v>
      </c>
      <c r="D146" s="21" t="s">
        <v>124</v>
      </c>
      <c r="E146" s="21" t="s">
        <v>2075</v>
      </c>
      <c r="F146" s="21" t="s">
        <v>81</v>
      </c>
      <c r="G146" s="21" t="s">
        <v>126</v>
      </c>
      <c r="H146" s="21" t="s">
        <v>83</v>
      </c>
      <c r="I146" s="21" t="s">
        <v>2076</v>
      </c>
      <c r="J146" s="21" t="s">
        <v>2077</v>
      </c>
      <c r="K146" s="21" t="s">
        <v>86</v>
      </c>
      <c r="L146" s="21" t="s">
        <v>87</v>
      </c>
      <c r="M146" s="21" t="s">
        <v>283</v>
      </c>
      <c r="N146" s="21" t="s">
        <v>12</v>
      </c>
      <c r="O146" s="21" t="s">
        <v>2078</v>
      </c>
      <c r="P146" s="21" t="s">
        <v>1347</v>
      </c>
      <c r="Q146" s="21">
        <v>2628</v>
      </c>
      <c r="R146" s="21" t="s">
        <v>87</v>
      </c>
      <c r="S146" s="21" t="s">
        <v>91</v>
      </c>
      <c r="T146" s="21" t="s">
        <v>92</v>
      </c>
      <c r="U146" s="21" t="s">
        <v>93</v>
      </c>
      <c r="V146" s="21" t="s">
        <v>192</v>
      </c>
      <c r="W146" s="21" t="s">
        <v>91</v>
      </c>
      <c r="X146" s="21" t="s">
        <v>286</v>
      </c>
      <c r="Y146" s="21" t="s">
        <v>287</v>
      </c>
      <c r="Z146" s="21" t="s">
        <v>2079</v>
      </c>
      <c r="AA146" s="21" t="s">
        <v>135</v>
      </c>
      <c r="AB146" s="21" t="s">
        <v>2080</v>
      </c>
      <c r="AC146" s="21" t="s">
        <v>2081</v>
      </c>
      <c r="AD146" s="21" t="s">
        <v>2082</v>
      </c>
      <c r="AE146" s="21" t="s">
        <v>91</v>
      </c>
      <c r="AF146" s="21" t="s">
        <v>294</v>
      </c>
      <c r="AG146" s="21" t="s">
        <v>1314</v>
      </c>
      <c r="AH146" s="21" t="s">
        <v>646</v>
      </c>
      <c r="AI146" s="21" t="s">
        <v>203</v>
      </c>
      <c r="AJ146" s="21" t="s">
        <v>2083</v>
      </c>
      <c r="AK146" s="21" t="s">
        <v>205</v>
      </c>
      <c r="AL146" s="21" t="s">
        <v>1443</v>
      </c>
      <c r="AM146" s="21" t="s">
        <v>1444</v>
      </c>
      <c r="AN146" s="21" t="s">
        <v>111</v>
      </c>
      <c r="AO146" s="21" t="s">
        <v>112</v>
      </c>
      <c r="AP146" s="21" t="s">
        <v>111</v>
      </c>
      <c r="AQ146" s="21" t="s">
        <v>536</v>
      </c>
      <c r="AR146" s="21" t="s">
        <v>319</v>
      </c>
      <c r="AS146" s="21" t="s">
        <v>113</v>
      </c>
      <c r="AT146" s="21" t="s">
        <v>178</v>
      </c>
      <c r="AU146" s="21" t="s">
        <v>87</v>
      </c>
      <c r="AV146" s="21" t="s">
        <v>178</v>
      </c>
      <c r="AW146" s="21" t="s">
        <v>148</v>
      </c>
      <c r="AX146" s="21" t="s">
        <v>87</v>
      </c>
      <c r="AY146" s="21" t="s">
        <v>2083</v>
      </c>
      <c r="AZ146" s="21" t="s">
        <v>87</v>
      </c>
      <c r="BA146" s="21" t="s">
        <v>2084</v>
      </c>
      <c r="BB146" s="21" t="s">
        <v>87</v>
      </c>
      <c r="BC146" s="21" t="s">
        <v>2085</v>
      </c>
      <c r="BD146" s="21" t="s">
        <v>301</v>
      </c>
      <c r="BE146" s="21" t="s">
        <v>87</v>
      </c>
      <c r="BF146" s="21" t="s">
        <v>87</v>
      </c>
      <c r="BG146" s="21" t="s">
        <v>87</v>
      </c>
      <c r="BH146" s="21" t="s">
        <v>87</v>
      </c>
      <c r="BI146" s="21" t="s">
        <v>87</v>
      </c>
      <c r="BJ146" s="21" t="s">
        <v>302</v>
      </c>
      <c r="BK146" s="21" t="s">
        <v>87</v>
      </c>
      <c r="BL146" s="21" t="s">
        <v>118</v>
      </c>
      <c r="BM146" s="21" t="s">
        <v>2086</v>
      </c>
      <c r="BN146" s="23">
        <v>0</v>
      </c>
      <c r="BO146" s="23">
        <v>282.1</v>
      </c>
      <c r="BP146" s="23">
        <v>602</v>
      </c>
      <c r="BQ146" s="23">
        <v>0</v>
      </c>
      <c r="BR146" s="23">
        <v>0</v>
      </c>
      <c r="BS146" s="23">
        <v>35</v>
      </c>
      <c r="BT146" s="23">
        <v>919.1</v>
      </c>
      <c r="BU146" s="21" t="s">
        <v>120</v>
      </c>
      <c r="BV146" s="21"/>
      <c r="BW146" s="21" t="s">
        <v>154</v>
      </c>
      <c r="BX146" s="21" t="s">
        <v>155</v>
      </c>
      <c r="BY146" t="e">
        <f>VLOOKUP(E:E,出库明细!H:I,2,0)</f>
        <v>#N/A</v>
      </c>
      <c r="BZ146" t="s">
        <v>123</v>
      </c>
    </row>
    <row r="147" spans="1:78">
      <c r="A147" s="21">
        <v>2509</v>
      </c>
      <c r="B147" s="21">
        <v>2508</v>
      </c>
      <c r="C147" s="21" t="s">
        <v>78</v>
      </c>
      <c r="D147" s="21" t="s">
        <v>185</v>
      </c>
      <c r="E147" s="21" t="s">
        <v>2087</v>
      </c>
      <c r="F147" s="21" t="s">
        <v>81</v>
      </c>
      <c r="G147" s="21" t="s">
        <v>126</v>
      </c>
      <c r="H147" s="21" t="s">
        <v>83</v>
      </c>
      <c r="I147" s="21" t="s">
        <v>2088</v>
      </c>
      <c r="J147" s="21" t="s">
        <v>2089</v>
      </c>
      <c r="K147" s="21" t="s">
        <v>86</v>
      </c>
      <c r="L147" s="21" t="s">
        <v>87</v>
      </c>
      <c r="M147" s="21" t="s">
        <v>189</v>
      </c>
      <c r="N147" s="21" t="s">
        <v>12</v>
      </c>
      <c r="O147" s="21" t="s">
        <v>2090</v>
      </c>
      <c r="P147" s="21" t="s">
        <v>2091</v>
      </c>
      <c r="Q147" s="21">
        <v>43149</v>
      </c>
      <c r="R147" s="21" t="s">
        <v>87</v>
      </c>
      <c r="S147" s="21" t="s">
        <v>91</v>
      </c>
      <c r="T147" s="21" t="s">
        <v>92</v>
      </c>
      <c r="U147" s="21" t="s">
        <v>93</v>
      </c>
      <c r="V147" s="21" t="s">
        <v>192</v>
      </c>
      <c r="W147" s="21" t="s">
        <v>91</v>
      </c>
      <c r="X147" s="21" t="s">
        <v>903</v>
      </c>
      <c r="Y147" s="21" t="s">
        <v>904</v>
      </c>
      <c r="Z147" s="21" t="s">
        <v>2092</v>
      </c>
      <c r="AA147" s="21" t="s">
        <v>587</v>
      </c>
      <c r="AB147" s="21" t="s">
        <v>2093</v>
      </c>
      <c r="AC147" s="21" t="s">
        <v>2094</v>
      </c>
      <c r="AD147" s="21" t="s">
        <v>2095</v>
      </c>
      <c r="AE147" s="21" t="s">
        <v>91</v>
      </c>
      <c r="AF147" s="21" t="s">
        <v>2096</v>
      </c>
      <c r="AG147" s="21" t="s">
        <v>646</v>
      </c>
      <c r="AH147" s="21" t="s">
        <v>646</v>
      </c>
      <c r="AI147" s="21" t="s">
        <v>2097</v>
      </c>
      <c r="AJ147" s="21" t="s">
        <v>2098</v>
      </c>
      <c r="AK147" s="21" t="s">
        <v>2099</v>
      </c>
      <c r="AL147" s="21" t="s">
        <v>2100</v>
      </c>
      <c r="AM147" s="21" t="s">
        <v>2101</v>
      </c>
      <c r="AN147" s="21" t="s">
        <v>111</v>
      </c>
      <c r="AO147" s="21" t="s">
        <v>112</v>
      </c>
      <c r="AP147" s="21" t="s">
        <v>111</v>
      </c>
      <c r="AQ147" s="21" t="s">
        <v>2100</v>
      </c>
      <c r="AR147" s="21" t="s">
        <v>2101</v>
      </c>
      <c r="AS147" s="21" t="s">
        <v>113</v>
      </c>
      <c r="AT147" s="21" t="s">
        <v>226</v>
      </c>
      <c r="AU147" s="21" t="s">
        <v>87</v>
      </c>
      <c r="AV147" s="21" t="s">
        <v>226</v>
      </c>
      <c r="AW147" s="21" t="s">
        <v>885</v>
      </c>
      <c r="AX147" s="21" t="s">
        <v>2102</v>
      </c>
      <c r="AY147" s="21" t="s">
        <v>2103</v>
      </c>
      <c r="AZ147" s="21" t="s">
        <v>87</v>
      </c>
      <c r="BA147" s="21" t="s">
        <v>87</v>
      </c>
      <c r="BB147" s="21" t="s">
        <v>87</v>
      </c>
      <c r="BC147" s="21" t="s">
        <v>87</v>
      </c>
      <c r="BD147" s="21" t="s">
        <v>914</v>
      </c>
      <c r="BE147" s="21" t="s">
        <v>87</v>
      </c>
      <c r="BF147" s="21" t="s">
        <v>87</v>
      </c>
      <c r="BG147" s="21" t="s">
        <v>87</v>
      </c>
      <c r="BH147" s="21" t="s">
        <v>87</v>
      </c>
      <c r="BI147" s="21" t="s">
        <v>87</v>
      </c>
      <c r="BJ147" s="21" t="s">
        <v>302</v>
      </c>
      <c r="BK147" s="21" t="s">
        <v>87</v>
      </c>
      <c r="BL147" s="21" t="s">
        <v>118</v>
      </c>
      <c r="BM147" s="21" t="s">
        <v>2104</v>
      </c>
      <c r="BN147" s="23">
        <v>81.81</v>
      </c>
      <c r="BO147" s="23">
        <v>409.5</v>
      </c>
      <c r="BP147" s="23">
        <v>128</v>
      </c>
      <c r="BQ147" s="23">
        <v>13.0896</v>
      </c>
      <c r="BR147" s="23">
        <v>8.9991</v>
      </c>
      <c r="BS147" s="23">
        <v>0</v>
      </c>
      <c r="BT147" s="23">
        <v>641.3987</v>
      </c>
      <c r="BU147" s="21" t="s">
        <v>120</v>
      </c>
      <c r="BV147" s="21"/>
      <c r="BW147" s="21" t="s">
        <v>154</v>
      </c>
      <c r="BX147" s="21" t="s">
        <v>155</v>
      </c>
      <c r="BY147" t="s">
        <v>2105</v>
      </c>
      <c r="BZ147" t="s">
        <v>156</v>
      </c>
    </row>
    <row r="148" spans="1:78">
      <c r="A148" s="21">
        <v>2509</v>
      </c>
      <c r="B148" s="21">
        <v>2508</v>
      </c>
      <c r="C148" s="21" t="s">
        <v>78</v>
      </c>
      <c r="D148" s="21" t="s">
        <v>2106</v>
      </c>
      <c r="E148" s="21" t="s">
        <v>2107</v>
      </c>
      <c r="F148" s="21" t="s">
        <v>81</v>
      </c>
      <c r="G148" s="21" t="s">
        <v>82</v>
      </c>
      <c r="H148" s="21" t="s">
        <v>83</v>
      </c>
      <c r="I148" s="21" t="s">
        <v>2108</v>
      </c>
      <c r="J148" s="21" t="s">
        <v>2109</v>
      </c>
      <c r="K148" s="21" t="s">
        <v>86</v>
      </c>
      <c r="L148" s="21" t="s">
        <v>87</v>
      </c>
      <c r="M148" s="21" t="s">
        <v>189</v>
      </c>
      <c r="N148" s="21" t="s">
        <v>12</v>
      </c>
      <c r="O148" s="21" t="s">
        <v>670</v>
      </c>
      <c r="P148" s="21" t="s">
        <v>2110</v>
      </c>
      <c r="Q148" s="21">
        <v>49809</v>
      </c>
      <c r="R148" s="21" t="s">
        <v>87</v>
      </c>
      <c r="S148" s="21" t="s">
        <v>91</v>
      </c>
      <c r="T148" s="21" t="s">
        <v>92</v>
      </c>
      <c r="U148" s="21" t="s">
        <v>93</v>
      </c>
      <c r="V148" s="21" t="s">
        <v>192</v>
      </c>
      <c r="W148" s="21" t="s">
        <v>91</v>
      </c>
      <c r="X148" s="21" t="s">
        <v>671</v>
      </c>
      <c r="Y148" s="21" t="s">
        <v>672</v>
      </c>
      <c r="Z148" s="21" t="s">
        <v>2111</v>
      </c>
      <c r="AA148" s="21" t="s">
        <v>2112</v>
      </c>
      <c r="AB148" s="21" t="s">
        <v>2113</v>
      </c>
      <c r="AC148" s="21" t="s">
        <v>2114</v>
      </c>
      <c r="AD148" s="21" t="s">
        <v>2115</v>
      </c>
      <c r="AE148" s="21" t="s">
        <v>2116</v>
      </c>
      <c r="AF148" s="21" t="s">
        <v>678</v>
      </c>
      <c r="AG148" s="21" t="s">
        <v>1056</v>
      </c>
      <c r="AH148" s="21" t="s">
        <v>646</v>
      </c>
      <c r="AI148" s="21" t="s">
        <v>650</v>
      </c>
      <c r="AJ148" s="21" t="s">
        <v>2117</v>
      </c>
      <c r="AK148" s="21" t="s">
        <v>652</v>
      </c>
      <c r="AL148" s="21" t="s">
        <v>228</v>
      </c>
      <c r="AM148" s="21" t="s">
        <v>229</v>
      </c>
      <c r="AN148" s="21" t="s">
        <v>111</v>
      </c>
      <c r="AO148" s="21" t="s">
        <v>112</v>
      </c>
      <c r="AP148" s="21" t="s">
        <v>111</v>
      </c>
      <c r="AQ148" s="21" t="s">
        <v>228</v>
      </c>
      <c r="AR148" s="21" t="s">
        <v>229</v>
      </c>
      <c r="AS148" s="21" t="s">
        <v>113</v>
      </c>
      <c r="AT148" s="21" t="s">
        <v>1087</v>
      </c>
      <c r="AU148" s="21" t="s">
        <v>87</v>
      </c>
      <c r="AV148" s="21" t="s">
        <v>1087</v>
      </c>
      <c r="AW148" s="21" t="s">
        <v>148</v>
      </c>
      <c r="AX148" s="21" t="s">
        <v>87</v>
      </c>
      <c r="AY148" s="21" t="s">
        <v>87</v>
      </c>
      <c r="AZ148" s="21" t="s">
        <v>87</v>
      </c>
      <c r="BA148" s="21" t="s">
        <v>87</v>
      </c>
      <c r="BB148" s="21" t="s">
        <v>87</v>
      </c>
      <c r="BC148" s="21" t="s">
        <v>87</v>
      </c>
      <c r="BD148" s="21" t="s">
        <v>208</v>
      </c>
      <c r="BE148" s="21" t="s">
        <v>87</v>
      </c>
      <c r="BF148" s="21" t="s">
        <v>87</v>
      </c>
      <c r="BG148" s="21" t="s">
        <v>87</v>
      </c>
      <c r="BH148" s="21" t="s">
        <v>87</v>
      </c>
      <c r="BI148" s="21" t="s">
        <v>87</v>
      </c>
      <c r="BJ148" s="21" t="s">
        <v>209</v>
      </c>
      <c r="BK148" s="21" t="s">
        <v>87</v>
      </c>
      <c r="BL148" s="21" t="s">
        <v>118</v>
      </c>
      <c r="BM148" s="21" t="s">
        <v>2118</v>
      </c>
      <c r="BN148" s="23">
        <v>194.18</v>
      </c>
      <c r="BO148" s="23">
        <v>135.66</v>
      </c>
      <c r="BP148" s="23">
        <v>0</v>
      </c>
      <c r="BQ148" s="23">
        <v>31.0688</v>
      </c>
      <c r="BR148" s="23">
        <v>21.3598</v>
      </c>
      <c r="BS148" s="23">
        <v>0</v>
      </c>
      <c r="BT148" s="23">
        <v>382.2686</v>
      </c>
      <c r="BU148" s="21" t="s">
        <v>120</v>
      </c>
      <c r="BV148" s="21"/>
      <c r="BW148" s="21" t="s">
        <v>121</v>
      </c>
      <c r="BX148" s="21" t="s">
        <v>155</v>
      </c>
      <c r="BY148">
        <f>VLOOKUP(E:E,出库明细!H:I,2,0)</f>
        <v>0</v>
      </c>
      <c r="BZ148" t="s">
        <v>123</v>
      </c>
    </row>
    <row r="149" spans="1:78">
      <c r="A149" s="21">
        <v>2509</v>
      </c>
      <c r="B149" s="21">
        <v>2508</v>
      </c>
      <c r="C149" s="21" t="s">
        <v>78</v>
      </c>
      <c r="D149" s="21" t="s">
        <v>185</v>
      </c>
      <c r="E149" s="21" t="s">
        <v>2119</v>
      </c>
      <c r="F149" s="21" t="s">
        <v>81</v>
      </c>
      <c r="G149" s="21" t="s">
        <v>82</v>
      </c>
      <c r="H149" s="21" t="s">
        <v>83</v>
      </c>
      <c r="I149" s="21" t="s">
        <v>2120</v>
      </c>
      <c r="J149" s="21" t="s">
        <v>2121</v>
      </c>
      <c r="K149" s="21" t="s">
        <v>86</v>
      </c>
      <c r="L149" s="21" t="s">
        <v>87</v>
      </c>
      <c r="M149" s="21" t="s">
        <v>1143</v>
      </c>
      <c r="N149" s="21" t="s">
        <v>12</v>
      </c>
      <c r="O149" s="21" t="s">
        <v>2090</v>
      </c>
      <c r="P149" s="21" t="s">
        <v>2122</v>
      </c>
      <c r="Q149" s="21">
        <v>6032</v>
      </c>
      <c r="R149" s="21" t="s">
        <v>87</v>
      </c>
      <c r="S149" s="21" t="s">
        <v>91</v>
      </c>
      <c r="T149" s="21" t="s">
        <v>488</v>
      </c>
      <c r="U149" s="21" t="s">
        <v>628</v>
      </c>
      <c r="V149" s="21" t="s">
        <v>192</v>
      </c>
      <c r="W149" s="21" t="s">
        <v>91</v>
      </c>
      <c r="X149" s="21" t="s">
        <v>1157</v>
      </c>
      <c r="Y149" s="21" t="s">
        <v>1158</v>
      </c>
      <c r="Z149" s="21" t="s">
        <v>2123</v>
      </c>
      <c r="AA149" s="21" t="s">
        <v>1341</v>
      </c>
      <c r="AB149" s="21" t="s">
        <v>1705</v>
      </c>
      <c r="AC149" s="21" t="s">
        <v>1706</v>
      </c>
      <c r="AD149" s="21" t="s">
        <v>1707</v>
      </c>
      <c r="AE149" s="21" t="s">
        <v>91</v>
      </c>
      <c r="AF149" s="21" t="s">
        <v>1708</v>
      </c>
      <c r="AG149" s="21" t="s">
        <v>1888</v>
      </c>
      <c r="AH149" s="21" t="s">
        <v>646</v>
      </c>
      <c r="AI149" s="21" t="s">
        <v>142</v>
      </c>
      <c r="AJ149" s="21" t="s">
        <v>2124</v>
      </c>
      <c r="AK149" s="21" t="s">
        <v>144</v>
      </c>
      <c r="AL149" s="21" t="s">
        <v>249</v>
      </c>
      <c r="AM149" s="21" t="s">
        <v>146</v>
      </c>
      <c r="AN149" s="21" t="s">
        <v>111</v>
      </c>
      <c r="AO149" s="21" t="s">
        <v>112</v>
      </c>
      <c r="AP149" s="21" t="s">
        <v>111</v>
      </c>
      <c r="AQ149" s="21" t="s">
        <v>249</v>
      </c>
      <c r="AR149" s="21" t="s">
        <v>146</v>
      </c>
      <c r="AS149" s="21" t="s">
        <v>113</v>
      </c>
      <c r="AT149" s="21" t="s">
        <v>515</v>
      </c>
      <c r="AU149" s="21" t="s">
        <v>87</v>
      </c>
      <c r="AV149" s="21" t="s">
        <v>515</v>
      </c>
      <c r="AW149" s="21" t="s">
        <v>885</v>
      </c>
      <c r="AX149" s="21" t="s">
        <v>2125</v>
      </c>
      <c r="AY149" s="21" t="s">
        <v>87</v>
      </c>
      <c r="AZ149" s="21" t="s">
        <v>87</v>
      </c>
      <c r="BA149" s="21" t="s">
        <v>87</v>
      </c>
      <c r="BB149" s="21" t="s">
        <v>87</v>
      </c>
      <c r="BC149" s="21" t="s">
        <v>87</v>
      </c>
      <c r="BD149" s="21" t="s">
        <v>301</v>
      </c>
      <c r="BE149" s="21" t="s">
        <v>87</v>
      </c>
      <c r="BF149" s="21" t="s">
        <v>87</v>
      </c>
      <c r="BG149" s="21" t="s">
        <v>87</v>
      </c>
      <c r="BH149" s="21" t="s">
        <v>87</v>
      </c>
      <c r="BI149" s="21" t="s">
        <v>87</v>
      </c>
      <c r="BJ149" s="21" t="s">
        <v>1167</v>
      </c>
      <c r="BK149" s="21" t="s">
        <v>87</v>
      </c>
      <c r="BL149" s="21" t="s">
        <v>118</v>
      </c>
      <c r="BM149" s="21" t="s">
        <v>1711</v>
      </c>
      <c r="BN149" s="23">
        <v>1471.91</v>
      </c>
      <c r="BO149" s="23">
        <v>288.26</v>
      </c>
      <c r="BP149" s="23">
        <v>0</v>
      </c>
      <c r="BQ149" s="23">
        <v>235.5056</v>
      </c>
      <c r="BR149" s="23">
        <v>161.9101</v>
      </c>
      <c r="BS149" s="23">
        <v>0</v>
      </c>
      <c r="BT149" s="23">
        <v>2157.5857</v>
      </c>
      <c r="BU149" s="21" t="s">
        <v>120</v>
      </c>
      <c r="BV149" s="21"/>
      <c r="BW149" s="21" t="s">
        <v>154</v>
      </c>
      <c r="BX149" s="21" t="s">
        <v>155</v>
      </c>
      <c r="BY149" t="str">
        <f>VLOOKUP(E:E,出库明细!H:I,2,0)</f>
        <v>故障不显</v>
      </c>
      <c r="BZ149" t="s">
        <v>156</v>
      </c>
    </row>
    <row r="150" spans="1:78">
      <c r="A150" s="21">
        <v>2509</v>
      </c>
      <c r="B150" s="21">
        <v>2508</v>
      </c>
      <c r="C150" s="21" t="s">
        <v>78</v>
      </c>
      <c r="D150" s="21" t="s">
        <v>185</v>
      </c>
      <c r="E150" s="21" t="s">
        <v>2126</v>
      </c>
      <c r="F150" s="21" t="s">
        <v>81</v>
      </c>
      <c r="G150" s="21" t="s">
        <v>82</v>
      </c>
      <c r="H150" s="21" t="s">
        <v>83</v>
      </c>
      <c r="I150" s="21" t="s">
        <v>2127</v>
      </c>
      <c r="J150" s="21" t="s">
        <v>2128</v>
      </c>
      <c r="K150" s="21" t="s">
        <v>86</v>
      </c>
      <c r="L150" s="21" t="s">
        <v>87</v>
      </c>
      <c r="M150" s="21" t="s">
        <v>189</v>
      </c>
      <c r="N150" s="21" t="s">
        <v>12</v>
      </c>
      <c r="O150" s="21" t="s">
        <v>1549</v>
      </c>
      <c r="P150" s="21" t="s">
        <v>2129</v>
      </c>
      <c r="Q150" s="21">
        <v>73278</v>
      </c>
      <c r="R150" s="21" t="s">
        <v>87</v>
      </c>
      <c r="S150" s="21" t="s">
        <v>91</v>
      </c>
      <c r="T150" s="21" t="s">
        <v>92</v>
      </c>
      <c r="U150" s="21" t="s">
        <v>93</v>
      </c>
      <c r="V150" s="21" t="s">
        <v>192</v>
      </c>
      <c r="W150" s="21" t="s">
        <v>91</v>
      </c>
      <c r="X150" s="21" t="s">
        <v>193</v>
      </c>
      <c r="Y150" s="21" t="s">
        <v>96</v>
      </c>
      <c r="Z150" s="21" t="s">
        <v>2130</v>
      </c>
      <c r="AA150" s="21" t="s">
        <v>196</v>
      </c>
      <c r="AB150" s="21" t="s">
        <v>2131</v>
      </c>
      <c r="AC150" s="21" t="s">
        <v>2132</v>
      </c>
      <c r="AD150" s="21" t="s">
        <v>2133</v>
      </c>
      <c r="AE150" s="21" t="s">
        <v>1380</v>
      </c>
      <c r="AF150" s="21" t="s">
        <v>1092</v>
      </c>
      <c r="AG150" s="21" t="s">
        <v>1314</v>
      </c>
      <c r="AH150" s="21" t="s">
        <v>646</v>
      </c>
      <c r="AI150" s="21" t="s">
        <v>2134</v>
      </c>
      <c r="AJ150" s="21" t="s">
        <v>2135</v>
      </c>
      <c r="AK150" s="21" t="s">
        <v>2136</v>
      </c>
      <c r="AL150" s="21" t="s">
        <v>2137</v>
      </c>
      <c r="AM150" s="21" t="s">
        <v>2101</v>
      </c>
      <c r="AN150" s="21" t="s">
        <v>111</v>
      </c>
      <c r="AO150" s="21" t="s">
        <v>112</v>
      </c>
      <c r="AP150" s="21" t="s">
        <v>111</v>
      </c>
      <c r="AQ150" s="21" t="s">
        <v>2137</v>
      </c>
      <c r="AR150" s="21" t="s">
        <v>2101</v>
      </c>
      <c r="AS150" s="21" t="s">
        <v>113</v>
      </c>
      <c r="AT150" s="21" t="s">
        <v>806</v>
      </c>
      <c r="AU150" s="21" t="s">
        <v>87</v>
      </c>
      <c r="AV150" s="21" t="s">
        <v>806</v>
      </c>
      <c r="AW150" s="21" t="s">
        <v>231</v>
      </c>
      <c r="AX150" s="21" t="s">
        <v>87</v>
      </c>
      <c r="AY150" s="21" t="s">
        <v>87</v>
      </c>
      <c r="AZ150" s="21" t="s">
        <v>87</v>
      </c>
      <c r="BA150" s="21" t="s">
        <v>87</v>
      </c>
      <c r="BB150" s="21" t="s">
        <v>87</v>
      </c>
      <c r="BC150" s="21" t="s">
        <v>87</v>
      </c>
      <c r="BD150" s="21" t="s">
        <v>384</v>
      </c>
      <c r="BE150" s="21" t="s">
        <v>87</v>
      </c>
      <c r="BF150" s="21" t="s">
        <v>87</v>
      </c>
      <c r="BG150" s="21" t="s">
        <v>87</v>
      </c>
      <c r="BH150" s="21" t="s">
        <v>87</v>
      </c>
      <c r="BI150" s="21" t="s">
        <v>87</v>
      </c>
      <c r="BJ150" s="21" t="s">
        <v>182</v>
      </c>
      <c r="BK150" s="21" t="s">
        <v>87</v>
      </c>
      <c r="BL150" s="21" t="s">
        <v>118</v>
      </c>
      <c r="BM150" s="21" t="s">
        <v>2138</v>
      </c>
      <c r="BN150" s="23">
        <v>0</v>
      </c>
      <c r="BO150" s="23">
        <v>151.62</v>
      </c>
      <c r="BP150" s="23">
        <v>0</v>
      </c>
      <c r="BQ150" s="23">
        <v>0</v>
      </c>
      <c r="BR150" s="23">
        <v>0</v>
      </c>
      <c r="BS150" s="23">
        <v>0</v>
      </c>
      <c r="BT150" s="23">
        <v>151.62</v>
      </c>
      <c r="BU150" s="21" t="s">
        <v>120</v>
      </c>
      <c r="BV150" s="21"/>
      <c r="BW150" s="21" t="s">
        <v>121</v>
      </c>
      <c r="BX150" s="21" t="s">
        <v>155</v>
      </c>
      <c r="BY150" t="s">
        <v>2105</v>
      </c>
      <c r="BZ150" t="s">
        <v>156</v>
      </c>
    </row>
    <row r="151" spans="1:78">
      <c r="A151" s="21">
        <v>2509</v>
      </c>
      <c r="B151" s="21">
        <v>2508</v>
      </c>
      <c r="C151" s="21" t="s">
        <v>78</v>
      </c>
      <c r="D151" s="21" t="s">
        <v>124</v>
      </c>
      <c r="E151" s="21" t="s">
        <v>2139</v>
      </c>
      <c r="F151" s="21" t="s">
        <v>81</v>
      </c>
      <c r="G151" s="21" t="s">
        <v>82</v>
      </c>
      <c r="H151" s="21" t="s">
        <v>83</v>
      </c>
      <c r="I151" s="21" t="s">
        <v>2140</v>
      </c>
      <c r="J151" s="21" t="s">
        <v>2141</v>
      </c>
      <c r="K151" s="21" t="s">
        <v>86</v>
      </c>
      <c r="L151" s="21" t="s">
        <v>87</v>
      </c>
      <c r="M151" s="21" t="s">
        <v>189</v>
      </c>
      <c r="N151" s="21" t="s">
        <v>12</v>
      </c>
      <c r="O151" s="21" t="s">
        <v>2142</v>
      </c>
      <c r="P151" s="21" t="s">
        <v>2143</v>
      </c>
      <c r="Q151" s="21">
        <v>13226</v>
      </c>
      <c r="R151" s="21" t="s">
        <v>87</v>
      </c>
      <c r="S151" s="21" t="s">
        <v>91</v>
      </c>
      <c r="T151" s="21" t="s">
        <v>92</v>
      </c>
      <c r="U151" s="21" t="s">
        <v>93</v>
      </c>
      <c r="V151" s="21" t="s">
        <v>192</v>
      </c>
      <c r="W151" s="21" t="s">
        <v>91</v>
      </c>
      <c r="X151" s="21" t="s">
        <v>193</v>
      </c>
      <c r="Y151" s="21" t="s">
        <v>194</v>
      </c>
      <c r="Z151" s="21" t="s">
        <v>2144</v>
      </c>
      <c r="AA151" s="21" t="s">
        <v>135</v>
      </c>
      <c r="AB151" s="21" t="s">
        <v>1790</v>
      </c>
      <c r="AC151" s="21" t="s">
        <v>1791</v>
      </c>
      <c r="AD151" s="21" t="s">
        <v>1792</v>
      </c>
      <c r="AE151" s="21" t="s">
        <v>2145</v>
      </c>
      <c r="AF151" s="21" t="s">
        <v>703</v>
      </c>
      <c r="AG151" s="21" t="s">
        <v>2036</v>
      </c>
      <c r="AH151" s="21" t="s">
        <v>1056</v>
      </c>
      <c r="AI151" s="21" t="s">
        <v>203</v>
      </c>
      <c r="AJ151" s="21" t="s">
        <v>2146</v>
      </c>
      <c r="AK151" s="21" t="s">
        <v>205</v>
      </c>
      <c r="AL151" s="21" t="s">
        <v>109</v>
      </c>
      <c r="AM151" s="21" t="s">
        <v>110</v>
      </c>
      <c r="AN151" s="21" t="s">
        <v>111</v>
      </c>
      <c r="AO151" s="21" t="s">
        <v>112</v>
      </c>
      <c r="AP151" s="21" t="s">
        <v>111</v>
      </c>
      <c r="AQ151" s="21" t="s">
        <v>536</v>
      </c>
      <c r="AR151" s="21" t="s">
        <v>319</v>
      </c>
      <c r="AS151" s="21" t="s">
        <v>113</v>
      </c>
      <c r="AT151" s="21" t="s">
        <v>1507</v>
      </c>
      <c r="AU151" s="21" t="s">
        <v>87</v>
      </c>
      <c r="AV151" s="21" t="s">
        <v>1507</v>
      </c>
      <c r="AW151" s="21" t="s">
        <v>148</v>
      </c>
      <c r="AX151" s="21" t="s">
        <v>87</v>
      </c>
      <c r="AY151" s="21" t="s">
        <v>87</v>
      </c>
      <c r="AZ151" s="21" t="s">
        <v>87</v>
      </c>
      <c r="BA151" s="21" t="s">
        <v>87</v>
      </c>
      <c r="BB151" s="21" t="s">
        <v>87</v>
      </c>
      <c r="BC151" s="21" t="s">
        <v>87</v>
      </c>
      <c r="BD151" s="21" t="s">
        <v>384</v>
      </c>
      <c r="BE151" s="21" t="s">
        <v>87</v>
      </c>
      <c r="BF151" s="21" t="s">
        <v>87</v>
      </c>
      <c r="BG151" s="21" t="s">
        <v>87</v>
      </c>
      <c r="BH151" s="21" t="s">
        <v>87</v>
      </c>
      <c r="BI151" s="21" t="s">
        <v>87</v>
      </c>
      <c r="BJ151" s="21" t="s">
        <v>182</v>
      </c>
      <c r="BK151" s="21" t="s">
        <v>87</v>
      </c>
      <c r="BL151" s="21" t="s">
        <v>118</v>
      </c>
      <c r="BM151" s="21" t="s">
        <v>1798</v>
      </c>
      <c r="BN151" s="23">
        <v>396.34</v>
      </c>
      <c r="BO151" s="23">
        <v>247.38</v>
      </c>
      <c r="BP151" s="23">
        <v>0</v>
      </c>
      <c r="BQ151" s="23">
        <v>63.4144</v>
      </c>
      <c r="BR151" s="23">
        <v>43.5974</v>
      </c>
      <c r="BS151" s="23">
        <v>0</v>
      </c>
      <c r="BT151" s="23">
        <v>750.7318</v>
      </c>
      <c r="BU151" s="21" t="s">
        <v>120</v>
      </c>
      <c r="BV151" s="21"/>
      <c r="BW151" s="21" t="s">
        <v>121</v>
      </c>
      <c r="BX151" s="21" t="s">
        <v>155</v>
      </c>
      <c r="BY151">
        <f>VLOOKUP(E:E,出库明细!H:I,2,0)</f>
        <v>0</v>
      </c>
      <c r="BZ151" t="s">
        <v>123</v>
      </c>
    </row>
    <row r="152" spans="1:78">
      <c r="A152" s="21">
        <v>2509</v>
      </c>
      <c r="B152" s="21">
        <v>2508</v>
      </c>
      <c r="C152" s="21" t="s">
        <v>78</v>
      </c>
      <c r="D152" s="21" t="s">
        <v>465</v>
      </c>
      <c r="E152" s="21" t="s">
        <v>2147</v>
      </c>
      <c r="F152" s="21" t="s">
        <v>81</v>
      </c>
      <c r="G152" s="21" t="s">
        <v>126</v>
      </c>
      <c r="H152" s="21" t="s">
        <v>83</v>
      </c>
      <c r="I152" s="21" t="s">
        <v>2148</v>
      </c>
      <c r="J152" s="21" t="s">
        <v>2149</v>
      </c>
      <c r="K152" s="21" t="s">
        <v>86</v>
      </c>
      <c r="L152" s="21" t="s">
        <v>87</v>
      </c>
      <c r="M152" s="21" t="s">
        <v>189</v>
      </c>
      <c r="N152" s="21" t="s">
        <v>12</v>
      </c>
      <c r="O152" s="21" t="s">
        <v>2150</v>
      </c>
      <c r="P152" s="21" t="s">
        <v>2052</v>
      </c>
      <c r="Q152" s="21">
        <v>147415</v>
      </c>
      <c r="R152" s="21" t="s">
        <v>87</v>
      </c>
      <c r="S152" s="21" t="s">
        <v>91</v>
      </c>
      <c r="T152" s="21" t="s">
        <v>92</v>
      </c>
      <c r="U152" s="21" t="s">
        <v>93</v>
      </c>
      <c r="V152" s="21" t="s">
        <v>192</v>
      </c>
      <c r="W152" s="21" t="s">
        <v>91</v>
      </c>
      <c r="X152" s="21" t="s">
        <v>193</v>
      </c>
      <c r="Y152" s="21" t="s">
        <v>194</v>
      </c>
      <c r="Z152" s="21" t="s">
        <v>2151</v>
      </c>
      <c r="AA152" s="21" t="s">
        <v>1539</v>
      </c>
      <c r="AB152" s="21" t="s">
        <v>2152</v>
      </c>
      <c r="AC152" s="21" t="s">
        <v>2153</v>
      </c>
      <c r="AD152" s="21" t="s">
        <v>2154</v>
      </c>
      <c r="AE152" s="21" t="s">
        <v>2155</v>
      </c>
      <c r="AF152" s="21" t="s">
        <v>703</v>
      </c>
      <c r="AG152" s="21" t="s">
        <v>1314</v>
      </c>
      <c r="AH152" s="21" t="s">
        <v>1056</v>
      </c>
      <c r="AI152" s="21" t="s">
        <v>106</v>
      </c>
      <c r="AJ152" s="21" t="s">
        <v>2156</v>
      </c>
      <c r="AK152" s="21" t="s">
        <v>108</v>
      </c>
      <c r="AL152" s="21" t="s">
        <v>341</v>
      </c>
      <c r="AM152" s="21" t="s">
        <v>319</v>
      </c>
      <c r="AN152" s="21" t="s">
        <v>111</v>
      </c>
      <c r="AO152" s="21" t="s">
        <v>112</v>
      </c>
      <c r="AP152" s="21" t="s">
        <v>111</v>
      </c>
      <c r="AQ152" s="21" t="s">
        <v>341</v>
      </c>
      <c r="AR152" s="21" t="s">
        <v>319</v>
      </c>
      <c r="AS152" s="21" t="s">
        <v>113</v>
      </c>
      <c r="AT152" s="21" t="s">
        <v>1507</v>
      </c>
      <c r="AU152" s="21" t="s">
        <v>87</v>
      </c>
      <c r="AV152" s="21" t="s">
        <v>1507</v>
      </c>
      <c r="AW152" s="21" t="s">
        <v>231</v>
      </c>
      <c r="AX152" s="21" t="s">
        <v>87</v>
      </c>
      <c r="AY152" s="21" t="s">
        <v>2157</v>
      </c>
      <c r="AZ152" s="21" t="s">
        <v>87</v>
      </c>
      <c r="BA152" s="21" t="s">
        <v>2158</v>
      </c>
      <c r="BB152" s="21" t="s">
        <v>87</v>
      </c>
      <c r="BC152" s="21" t="s">
        <v>2159</v>
      </c>
      <c r="BD152" s="21" t="s">
        <v>384</v>
      </c>
      <c r="BE152" s="21" t="s">
        <v>87</v>
      </c>
      <c r="BF152" s="21" t="s">
        <v>87</v>
      </c>
      <c r="BG152" s="21" t="s">
        <v>87</v>
      </c>
      <c r="BH152" s="21" t="s">
        <v>87</v>
      </c>
      <c r="BI152" s="21" t="s">
        <v>87</v>
      </c>
      <c r="BJ152" s="21" t="s">
        <v>182</v>
      </c>
      <c r="BK152" s="21" t="s">
        <v>87</v>
      </c>
      <c r="BL152" s="21" t="s">
        <v>118</v>
      </c>
      <c r="BM152" s="21" t="s">
        <v>2160</v>
      </c>
      <c r="BN152" s="23">
        <v>0</v>
      </c>
      <c r="BO152" s="23">
        <v>123.48</v>
      </c>
      <c r="BP152" s="23">
        <v>772</v>
      </c>
      <c r="BQ152" s="23">
        <v>0</v>
      </c>
      <c r="BR152" s="23">
        <v>0</v>
      </c>
      <c r="BS152" s="23">
        <v>35</v>
      </c>
      <c r="BT152" s="23">
        <v>930.48</v>
      </c>
      <c r="BU152" s="21" t="s">
        <v>120</v>
      </c>
      <c r="BV152" s="21"/>
      <c r="BW152" s="21" t="s">
        <v>121</v>
      </c>
      <c r="BX152" s="21" t="s">
        <v>122</v>
      </c>
      <c r="BY152" t="e">
        <f>VLOOKUP(E:E,出库明细!H:I,2,0)</f>
        <v>#N/A</v>
      </c>
      <c r="BZ152" t="s">
        <v>123</v>
      </c>
    </row>
    <row r="153" spans="1:78">
      <c r="A153" s="21">
        <v>2509</v>
      </c>
      <c r="B153" s="21">
        <v>2508</v>
      </c>
      <c r="C153" s="21" t="s">
        <v>78</v>
      </c>
      <c r="D153" s="21" t="s">
        <v>185</v>
      </c>
      <c r="E153" s="21" t="s">
        <v>2161</v>
      </c>
      <c r="F153" s="21" t="s">
        <v>81</v>
      </c>
      <c r="G153" s="21" t="s">
        <v>82</v>
      </c>
      <c r="H153" s="21" t="s">
        <v>83</v>
      </c>
      <c r="I153" s="21" t="s">
        <v>2162</v>
      </c>
      <c r="J153" s="21" t="s">
        <v>2163</v>
      </c>
      <c r="K153" s="21" t="s">
        <v>86</v>
      </c>
      <c r="L153" s="21" t="s">
        <v>87</v>
      </c>
      <c r="M153" s="21" t="s">
        <v>189</v>
      </c>
      <c r="N153" s="21" t="s">
        <v>12</v>
      </c>
      <c r="O153" s="21" t="s">
        <v>2164</v>
      </c>
      <c r="P153" s="21" t="s">
        <v>2165</v>
      </c>
      <c r="Q153" s="21">
        <v>226419</v>
      </c>
      <c r="R153" s="21" t="s">
        <v>87</v>
      </c>
      <c r="S153" s="21" t="s">
        <v>91</v>
      </c>
      <c r="T153" s="21" t="s">
        <v>92</v>
      </c>
      <c r="U153" s="21" t="s">
        <v>93</v>
      </c>
      <c r="V153" s="21" t="s">
        <v>192</v>
      </c>
      <c r="W153" s="21" t="s">
        <v>91</v>
      </c>
      <c r="X153" s="21" t="s">
        <v>193</v>
      </c>
      <c r="Y153" s="21" t="s">
        <v>194</v>
      </c>
      <c r="Z153" s="21" t="s">
        <v>2166</v>
      </c>
      <c r="AA153" s="21" t="s">
        <v>196</v>
      </c>
      <c r="AB153" s="21" t="s">
        <v>717</v>
      </c>
      <c r="AC153" s="21" t="s">
        <v>718</v>
      </c>
      <c r="AD153" s="21" t="s">
        <v>719</v>
      </c>
      <c r="AE153" s="21" t="s">
        <v>2167</v>
      </c>
      <c r="AF153" s="21" t="s">
        <v>201</v>
      </c>
      <c r="AG153" s="21" t="s">
        <v>1314</v>
      </c>
      <c r="AH153" s="21" t="s">
        <v>1056</v>
      </c>
      <c r="AI153" s="21" t="s">
        <v>106</v>
      </c>
      <c r="AJ153" s="21" t="s">
        <v>2168</v>
      </c>
      <c r="AK153" s="21" t="s">
        <v>108</v>
      </c>
      <c r="AL153" s="21" t="s">
        <v>109</v>
      </c>
      <c r="AM153" s="21" t="s">
        <v>110</v>
      </c>
      <c r="AN153" s="21" t="s">
        <v>111</v>
      </c>
      <c r="AO153" s="21" t="s">
        <v>112</v>
      </c>
      <c r="AP153" s="21" t="s">
        <v>111</v>
      </c>
      <c r="AQ153" s="21" t="s">
        <v>109</v>
      </c>
      <c r="AR153" s="21" t="s">
        <v>110</v>
      </c>
      <c r="AS153" s="21" t="s">
        <v>113</v>
      </c>
      <c r="AT153" s="21" t="s">
        <v>806</v>
      </c>
      <c r="AU153" s="21" t="s">
        <v>87</v>
      </c>
      <c r="AV153" s="21" t="s">
        <v>806</v>
      </c>
      <c r="AW153" s="21" t="s">
        <v>207</v>
      </c>
      <c r="AX153" s="21" t="s">
        <v>87</v>
      </c>
      <c r="AY153" s="21" t="s">
        <v>87</v>
      </c>
      <c r="AZ153" s="21" t="s">
        <v>87</v>
      </c>
      <c r="BA153" s="21" t="s">
        <v>87</v>
      </c>
      <c r="BB153" s="21" t="s">
        <v>87</v>
      </c>
      <c r="BC153" s="21" t="s">
        <v>87</v>
      </c>
      <c r="BD153" s="21" t="s">
        <v>208</v>
      </c>
      <c r="BE153" s="21" t="s">
        <v>87</v>
      </c>
      <c r="BF153" s="21" t="s">
        <v>87</v>
      </c>
      <c r="BG153" s="21" t="s">
        <v>87</v>
      </c>
      <c r="BH153" s="21" t="s">
        <v>87</v>
      </c>
      <c r="BI153" s="21" t="s">
        <v>87</v>
      </c>
      <c r="BJ153" s="21" t="s">
        <v>366</v>
      </c>
      <c r="BK153" s="21" t="s">
        <v>87</v>
      </c>
      <c r="BL153" s="21" t="s">
        <v>118</v>
      </c>
      <c r="BM153" s="21" t="s">
        <v>724</v>
      </c>
      <c r="BN153" s="23">
        <v>396.34</v>
      </c>
      <c r="BO153" s="23">
        <v>247.38</v>
      </c>
      <c r="BP153" s="23">
        <v>0</v>
      </c>
      <c r="BQ153" s="23">
        <v>63.4144</v>
      </c>
      <c r="BR153" s="23">
        <v>43.5974</v>
      </c>
      <c r="BS153" s="23">
        <v>0</v>
      </c>
      <c r="BT153" s="23">
        <v>750.7318</v>
      </c>
      <c r="BU153" s="21" t="s">
        <v>120</v>
      </c>
      <c r="BV153" s="21"/>
      <c r="BW153" s="21" t="s">
        <v>121</v>
      </c>
      <c r="BX153" s="21" t="s">
        <v>155</v>
      </c>
      <c r="BY153">
        <f>VLOOKUP(E:E,出库明细!H:I,2,0)</f>
        <v>0</v>
      </c>
      <c r="BZ153" t="s">
        <v>123</v>
      </c>
    </row>
    <row r="154" spans="1:78">
      <c r="A154" s="21">
        <v>2509</v>
      </c>
      <c r="B154" s="21">
        <v>2508</v>
      </c>
      <c r="C154" s="21" t="s">
        <v>78</v>
      </c>
      <c r="D154" s="21" t="s">
        <v>2169</v>
      </c>
      <c r="E154" s="21" t="s">
        <v>2170</v>
      </c>
      <c r="F154" s="21" t="s">
        <v>81</v>
      </c>
      <c r="G154" s="21" t="s">
        <v>126</v>
      </c>
      <c r="H154" s="21" t="s">
        <v>83</v>
      </c>
      <c r="I154" s="21" t="s">
        <v>2171</v>
      </c>
      <c r="J154" s="21" t="s">
        <v>2172</v>
      </c>
      <c r="K154" s="21" t="s">
        <v>86</v>
      </c>
      <c r="L154" s="21" t="s">
        <v>87</v>
      </c>
      <c r="M154" s="21" t="s">
        <v>189</v>
      </c>
      <c r="N154" s="21" t="s">
        <v>12</v>
      </c>
      <c r="O154" s="21" t="s">
        <v>2173</v>
      </c>
      <c r="P154" s="21" t="s">
        <v>2174</v>
      </c>
      <c r="Q154" s="21">
        <v>18758</v>
      </c>
      <c r="R154" s="21" t="s">
        <v>87</v>
      </c>
      <c r="S154" s="21" t="s">
        <v>91</v>
      </c>
      <c r="T154" s="21" t="s">
        <v>92</v>
      </c>
      <c r="U154" s="21" t="s">
        <v>93</v>
      </c>
      <c r="V154" s="21" t="s">
        <v>192</v>
      </c>
      <c r="W154" s="21" t="s">
        <v>91</v>
      </c>
      <c r="X154" s="21" t="s">
        <v>2175</v>
      </c>
      <c r="Y154" s="21" t="s">
        <v>166</v>
      </c>
      <c r="Z154" s="21" t="s">
        <v>2176</v>
      </c>
      <c r="AA154" s="21" t="s">
        <v>2177</v>
      </c>
      <c r="AB154" s="21" t="s">
        <v>2178</v>
      </c>
      <c r="AC154" s="21" t="s">
        <v>2179</v>
      </c>
      <c r="AD154" s="21" t="s">
        <v>2180</v>
      </c>
      <c r="AE154" s="21" t="s">
        <v>2181</v>
      </c>
      <c r="AF154" s="21" t="s">
        <v>2182</v>
      </c>
      <c r="AG154" s="21" t="s">
        <v>2183</v>
      </c>
      <c r="AH154" s="21" t="s">
        <v>1314</v>
      </c>
      <c r="AI154" s="21" t="s">
        <v>142</v>
      </c>
      <c r="AJ154" s="21" t="s">
        <v>2184</v>
      </c>
      <c r="AK154" s="21" t="s">
        <v>144</v>
      </c>
      <c r="AL154" s="21" t="s">
        <v>2185</v>
      </c>
      <c r="AM154" s="21" t="s">
        <v>146</v>
      </c>
      <c r="AN154" s="21" t="s">
        <v>111</v>
      </c>
      <c r="AO154" s="21" t="s">
        <v>112</v>
      </c>
      <c r="AP154" s="21" t="s">
        <v>111</v>
      </c>
      <c r="AQ154" s="21" t="s">
        <v>2185</v>
      </c>
      <c r="AR154" s="21" t="s">
        <v>146</v>
      </c>
      <c r="AS154" s="21" t="s">
        <v>113</v>
      </c>
      <c r="AT154" s="21" t="s">
        <v>1507</v>
      </c>
      <c r="AU154" s="21" t="s">
        <v>87</v>
      </c>
      <c r="AV154" s="21" t="s">
        <v>1507</v>
      </c>
      <c r="AW154" s="21" t="s">
        <v>707</v>
      </c>
      <c r="AX154" s="21" t="s">
        <v>87</v>
      </c>
      <c r="AY154" s="21" t="s">
        <v>2184</v>
      </c>
      <c r="AZ154" s="21" t="s">
        <v>87</v>
      </c>
      <c r="BA154" s="21" t="s">
        <v>2186</v>
      </c>
      <c r="BB154" s="21" t="s">
        <v>87</v>
      </c>
      <c r="BC154" s="21" t="s">
        <v>2187</v>
      </c>
      <c r="BD154" s="21" t="s">
        <v>2188</v>
      </c>
      <c r="BE154" s="21" t="s">
        <v>87</v>
      </c>
      <c r="BF154" s="21" t="s">
        <v>87</v>
      </c>
      <c r="BG154" s="21" t="s">
        <v>87</v>
      </c>
      <c r="BH154" s="21" t="s">
        <v>87</v>
      </c>
      <c r="BI154" s="21" t="s">
        <v>87</v>
      </c>
      <c r="BJ154" s="21" t="s">
        <v>117</v>
      </c>
      <c r="BK154" s="21" t="s">
        <v>87</v>
      </c>
      <c r="BL154" s="21" t="s">
        <v>118</v>
      </c>
      <c r="BM154" s="21" t="s">
        <v>2189</v>
      </c>
      <c r="BN154" s="23">
        <v>1316.7</v>
      </c>
      <c r="BO154" s="23">
        <v>255.78</v>
      </c>
      <c r="BP154" s="23">
        <v>1546</v>
      </c>
      <c r="BQ154" s="23">
        <v>210.672</v>
      </c>
      <c r="BR154" s="23">
        <v>144.837</v>
      </c>
      <c r="BS154" s="23">
        <v>35</v>
      </c>
      <c r="BT154" s="23">
        <v>3508.989</v>
      </c>
      <c r="BU154" s="21" t="s">
        <v>120</v>
      </c>
      <c r="BV154" s="21"/>
      <c r="BW154" s="21" t="s">
        <v>184</v>
      </c>
      <c r="BX154" s="21" t="s">
        <v>155</v>
      </c>
      <c r="BY154" t="str">
        <f>VLOOKUP(E:E,出库明细!H:I,2,0)</f>
        <v>气悬浮失效（不回位）</v>
      </c>
      <c r="BZ154" t="s">
        <v>123</v>
      </c>
    </row>
    <row r="155" spans="1:78">
      <c r="A155" s="21">
        <v>2509</v>
      </c>
      <c r="B155" s="21">
        <v>2508</v>
      </c>
      <c r="C155" s="21" t="s">
        <v>78</v>
      </c>
      <c r="D155" s="21" t="s">
        <v>157</v>
      </c>
      <c r="E155" s="21" t="s">
        <v>2190</v>
      </c>
      <c r="F155" s="21" t="s">
        <v>81</v>
      </c>
      <c r="G155" s="21" t="s">
        <v>82</v>
      </c>
      <c r="H155" s="21" t="s">
        <v>83</v>
      </c>
      <c r="I155" s="21" t="s">
        <v>2191</v>
      </c>
      <c r="J155" s="21" t="s">
        <v>2192</v>
      </c>
      <c r="K155" s="21" t="s">
        <v>86</v>
      </c>
      <c r="L155" s="21" t="s">
        <v>87</v>
      </c>
      <c r="M155" s="21" t="s">
        <v>189</v>
      </c>
      <c r="N155" s="21" t="s">
        <v>12</v>
      </c>
      <c r="O155" s="21" t="s">
        <v>1254</v>
      </c>
      <c r="P155" s="21" t="s">
        <v>2193</v>
      </c>
      <c r="Q155" s="21">
        <v>152899</v>
      </c>
      <c r="R155" s="21" t="s">
        <v>87</v>
      </c>
      <c r="S155" s="21" t="s">
        <v>91</v>
      </c>
      <c r="T155" s="21" t="s">
        <v>92</v>
      </c>
      <c r="U155" s="21" t="s">
        <v>93</v>
      </c>
      <c r="V155" s="21" t="s">
        <v>192</v>
      </c>
      <c r="W155" s="21" t="s">
        <v>91</v>
      </c>
      <c r="X155" s="21" t="s">
        <v>193</v>
      </c>
      <c r="Y155" s="21" t="s">
        <v>194</v>
      </c>
      <c r="Z155" s="21" t="s">
        <v>2194</v>
      </c>
      <c r="AA155" s="21" t="s">
        <v>168</v>
      </c>
      <c r="AB155" s="21" t="s">
        <v>2195</v>
      </c>
      <c r="AC155" s="21" t="s">
        <v>2196</v>
      </c>
      <c r="AD155" s="21" t="s">
        <v>2197</v>
      </c>
      <c r="AE155" s="21" t="s">
        <v>2198</v>
      </c>
      <c r="AF155" s="21" t="s">
        <v>703</v>
      </c>
      <c r="AG155" s="21" t="s">
        <v>1756</v>
      </c>
      <c r="AH155" s="21" t="s">
        <v>1314</v>
      </c>
      <c r="AI155" s="21" t="s">
        <v>765</v>
      </c>
      <c r="AJ155" s="21" t="s">
        <v>2199</v>
      </c>
      <c r="AK155" s="21" t="s">
        <v>767</v>
      </c>
      <c r="AL155" s="21" t="s">
        <v>109</v>
      </c>
      <c r="AM155" s="21" t="s">
        <v>110</v>
      </c>
      <c r="AN155" s="21" t="s">
        <v>111</v>
      </c>
      <c r="AO155" s="21" t="s">
        <v>112</v>
      </c>
      <c r="AP155" s="21" t="s">
        <v>111</v>
      </c>
      <c r="AQ155" s="21" t="s">
        <v>109</v>
      </c>
      <c r="AR155" s="21" t="s">
        <v>110</v>
      </c>
      <c r="AS155" s="21" t="s">
        <v>113</v>
      </c>
      <c r="AT155" s="21" t="s">
        <v>141</v>
      </c>
      <c r="AU155" s="21" t="s">
        <v>87</v>
      </c>
      <c r="AV155" s="21" t="s">
        <v>141</v>
      </c>
      <c r="AW155" s="21" t="s">
        <v>179</v>
      </c>
      <c r="AX155" s="21" t="s">
        <v>87</v>
      </c>
      <c r="AY155" s="21" t="s">
        <v>87</v>
      </c>
      <c r="AZ155" s="21" t="s">
        <v>87</v>
      </c>
      <c r="BA155" s="21" t="s">
        <v>87</v>
      </c>
      <c r="BB155" s="21" t="s">
        <v>87</v>
      </c>
      <c r="BC155" s="21" t="s">
        <v>87</v>
      </c>
      <c r="BD155" s="21" t="s">
        <v>384</v>
      </c>
      <c r="BE155" s="21" t="s">
        <v>87</v>
      </c>
      <c r="BF155" s="21" t="s">
        <v>87</v>
      </c>
      <c r="BG155" s="21" t="s">
        <v>87</v>
      </c>
      <c r="BH155" s="21" t="s">
        <v>87</v>
      </c>
      <c r="BI155" s="21" t="s">
        <v>87</v>
      </c>
      <c r="BJ155" s="21" t="s">
        <v>182</v>
      </c>
      <c r="BK155" s="21" t="s">
        <v>87</v>
      </c>
      <c r="BL155" s="21" t="s">
        <v>118</v>
      </c>
      <c r="BM155" s="21" t="s">
        <v>2200</v>
      </c>
      <c r="BN155" s="23">
        <v>396.34</v>
      </c>
      <c r="BO155" s="23">
        <v>247.38</v>
      </c>
      <c r="BP155" s="23">
        <v>0</v>
      </c>
      <c r="BQ155" s="23">
        <v>63.4144</v>
      </c>
      <c r="BR155" s="23">
        <v>43.5974</v>
      </c>
      <c r="BS155" s="23">
        <v>0</v>
      </c>
      <c r="BT155" s="23">
        <v>750.7318</v>
      </c>
      <c r="BU155" s="21" t="s">
        <v>120</v>
      </c>
      <c r="BV155" s="21"/>
      <c r="BW155" s="21" t="s">
        <v>121</v>
      </c>
      <c r="BX155" s="21" t="s">
        <v>155</v>
      </c>
      <c r="BY155" t="e">
        <f>VLOOKUP(E:E,出库明细!H:I,2,0)</f>
        <v>#N/A</v>
      </c>
      <c r="BZ155" t="s">
        <v>123</v>
      </c>
    </row>
    <row r="156" spans="1:78">
      <c r="A156" s="21">
        <v>2509</v>
      </c>
      <c r="B156" s="21">
        <v>2508</v>
      </c>
      <c r="C156" s="21" t="s">
        <v>78</v>
      </c>
      <c r="D156" s="21" t="s">
        <v>185</v>
      </c>
      <c r="E156" s="21" t="s">
        <v>2201</v>
      </c>
      <c r="F156" s="21" t="s">
        <v>81</v>
      </c>
      <c r="G156" s="21" t="s">
        <v>126</v>
      </c>
      <c r="H156" s="21" t="s">
        <v>83</v>
      </c>
      <c r="I156" s="21" t="s">
        <v>2202</v>
      </c>
      <c r="J156" s="21" t="s">
        <v>2203</v>
      </c>
      <c r="K156" s="21" t="s">
        <v>86</v>
      </c>
      <c r="L156" s="21" t="s">
        <v>87</v>
      </c>
      <c r="M156" s="21" t="s">
        <v>129</v>
      </c>
      <c r="N156" s="21" t="s">
        <v>12</v>
      </c>
      <c r="O156" s="21" t="s">
        <v>2204</v>
      </c>
      <c r="P156" s="21" t="s">
        <v>2205</v>
      </c>
      <c r="Q156" s="21">
        <v>18825</v>
      </c>
      <c r="R156" s="21" t="s">
        <v>87</v>
      </c>
      <c r="S156" s="21" t="s">
        <v>91</v>
      </c>
      <c r="T156" s="21" t="s">
        <v>92</v>
      </c>
      <c r="U156" s="21" t="s">
        <v>93</v>
      </c>
      <c r="V156" s="21" t="s">
        <v>132</v>
      </c>
      <c r="W156" s="21" t="s">
        <v>91</v>
      </c>
      <c r="X156" s="21" t="s">
        <v>544</v>
      </c>
      <c r="Y156" s="21" t="s">
        <v>545</v>
      </c>
      <c r="Z156" s="21" t="s">
        <v>2206</v>
      </c>
      <c r="AA156" s="21" t="s">
        <v>196</v>
      </c>
      <c r="AB156" s="21" t="s">
        <v>2207</v>
      </c>
      <c r="AC156" s="21" t="s">
        <v>2208</v>
      </c>
      <c r="AD156" s="21" t="s">
        <v>2209</v>
      </c>
      <c r="AE156" s="21" t="s">
        <v>2210</v>
      </c>
      <c r="AF156" s="21" t="s">
        <v>551</v>
      </c>
      <c r="AG156" s="21" t="s">
        <v>2211</v>
      </c>
      <c r="AH156" s="21" t="s">
        <v>1314</v>
      </c>
      <c r="AI156" s="21" t="s">
        <v>106</v>
      </c>
      <c r="AJ156" s="21" t="s">
        <v>2212</v>
      </c>
      <c r="AK156" s="21" t="s">
        <v>108</v>
      </c>
      <c r="AL156" s="21" t="s">
        <v>940</v>
      </c>
      <c r="AM156" s="21" t="s">
        <v>319</v>
      </c>
      <c r="AN156" s="21" t="s">
        <v>111</v>
      </c>
      <c r="AO156" s="21" t="s">
        <v>112</v>
      </c>
      <c r="AP156" s="21" t="s">
        <v>111</v>
      </c>
      <c r="AQ156" s="21" t="s">
        <v>940</v>
      </c>
      <c r="AR156" s="21" t="s">
        <v>319</v>
      </c>
      <c r="AS156" s="21" t="s">
        <v>402</v>
      </c>
      <c r="AT156" s="21" t="s">
        <v>1178</v>
      </c>
      <c r="AU156" s="21" t="s">
        <v>87</v>
      </c>
      <c r="AV156" s="21" t="s">
        <v>1178</v>
      </c>
      <c r="AW156" s="21" t="s">
        <v>207</v>
      </c>
      <c r="AX156" s="21" t="s">
        <v>87</v>
      </c>
      <c r="AY156" s="21" t="s">
        <v>2212</v>
      </c>
      <c r="AZ156" s="21" t="s">
        <v>87</v>
      </c>
      <c r="BA156" s="21" t="s">
        <v>87</v>
      </c>
      <c r="BB156" s="21" t="s">
        <v>87</v>
      </c>
      <c r="BC156" s="21" t="s">
        <v>2213</v>
      </c>
      <c r="BD156" s="21" t="s">
        <v>557</v>
      </c>
      <c r="BE156" s="21" t="s">
        <v>87</v>
      </c>
      <c r="BF156" s="21" t="s">
        <v>87</v>
      </c>
      <c r="BG156" s="21" t="s">
        <v>87</v>
      </c>
      <c r="BH156" s="21" t="s">
        <v>87</v>
      </c>
      <c r="BI156" s="21" t="s">
        <v>87</v>
      </c>
      <c r="BJ156" s="21" t="s">
        <v>558</v>
      </c>
      <c r="BK156" s="21" t="s">
        <v>87</v>
      </c>
      <c r="BL156" s="21" t="s">
        <v>118</v>
      </c>
      <c r="BM156" s="21" t="s">
        <v>2214</v>
      </c>
      <c r="BN156" s="23">
        <v>0</v>
      </c>
      <c r="BO156" s="23">
        <v>209.3</v>
      </c>
      <c r="BP156" s="23">
        <v>659</v>
      </c>
      <c r="BQ156" s="23">
        <v>0</v>
      </c>
      <c r="BR156" s="23">
        <v>0</v>
      </c>
      <c r="BS156" s="23">
        <v>0</v>
      </c>
      <c r="BT156" s="23">
        <v>868.3</v>
      </c>
      <c r="BU156" s="21" t="s">
        <v>120</v>
      </c>
      <c r="BV156" s="21"/>
      <c r="BW156" s="21" t="s">
        <v>154</v>
      </c>
      <c r="BX156" s="21" t="s">
        <v>155</v>
      </c>
      <c r="BY156" t="e">
        <f>VLOOKUP(E:E,出库明细!H:I,2,0)</f>
        <v>#N/A</v>
      </c>
      <c r="BZ156" t="s">
        <v>123</v>
      </c>
    </row>
    <row r="157" spans="1:78">
      <c r="A157" s="21">
        <v>2509</v>
      </c>
      <c r="B157" s="21">
        <v>2508</v>
      </c>
      <c r="C157" s="21" t="s">
        <v>78</v>
      </c>
      <c r="D157" s="21" t="s">
        <v>185</v>
      </c>
      <c r="E157" s="21" t="s">
        <v>2215</v>
      </c>
      <c r="F157" s="21" t="s">
        <v>81</v>
      </c>
      <c r="G157" s="21" t="s">
        <v>126</v>
      </c>
      <c r="H157" s="21" t="s">
        <v>83</v>
      </c>
      <c r="I157" s="21" t="s">
        <v>2216</v>
      </c>
      <c r="J157" s="21" t="s">
        <v>2217</v>
      </c>
      <c r="K157" s="21" t="s">
        <v>86</v>
      </c>
      <c r="L157" s="21" t="s">
        <v>87</v>
      </c>
      <c r="M157" s="21" t="s">
        <v>1143</v>
      </c>
      <c r="N157" s="21" t="s">
        <v>12</v>
      </c>
      <c r="O157" s="21" t="s">
        <v>1267</v>
      </c>
      <c r="P157" s="21" t="s">
        <v>1200</v>
      </c>
      <c r="Q157" s="21">
        <v>10021</v>
      </c>
      <c r="R157" s="21" t="s">
        <v>87</v>
      </c>
      <c r="S157" s="21" t="s">
        <v>91</v>
      </c>
      <c r="T157" s="21" t="s">
        <v>488</v>
      </c>
      <c r="U157" s="21" t="s">
        <v>628</v>
      </c>
      <c r="V157" s="21" t="s">
        <v>192</v>
      </c>
      <c r="W157" s="21" t="s">
        <v>91</v>
      </c>
      <c r="X157" s="21" t="s">
        <v>1269</v>
      </c>
      <c r="Y157" s="21" t="s">
        <v>133</v>
      </c>
      <c r="Z157" s="21" t="s">
        <v>2218</v>
      </c>
      <c r="AA157" s="21" t="s">
        <v>196</v>
      </c>
      <c r="AB157" s="21" t="s">
        <v>1133</v>
      </c>
      <c r="AC157" s="21" t="s">
        <v>1134</v>
      </c>
      <c r="AD157" s="21" t="s">
        <v>1135</v>
      </c>
      <c r="AE157" s="21" t="s">
        <v>2219</v>
      </c>
      <c r="AF157" s="21" t="s">
        <v>1272</v>
      </c>
      <c r="AG157" s="21" t="s">
        <v>1314</v>
      </c>
      <c r="AH157" s="21" t="s">
        <v>1314</v>
      </c>
      <c r="AI157" s="21" t="s">
        <v>203</v>
      </c>
      <c r="AJ157" s="21" t="s">
        <v>2220</v>
      </c>
      <c r="AK157" s="21" t="s">
        <v>205</v>
      </c>
      <c r="AL157" s="21" t="s">
        <v>109</v>
      </c>
      <c r="AM157" s="21" t="s">
        <v>110</v>
      </c>
      <c r="AN157" s="21" t="s">
        <v>111</v>
      </c>
      <c r="AO157" s="21" t="s">
        <v>112</v>
      </c>
      <c r="AP157" s="21" t="s">
        <v>111</v>
      </c>
      <c r="AQ157" s="21" t="s">
        <v>109</v>
      </c>
      <c r="AR157" s="21" t="s">
        <v>110</v>
      </c>
      <c r="AS157" s="21" t="s">
        <v>113</v>
      </c>
      <c r="AT157" s="21" t="s">
        <v>806</v>
      </c>
      <c r="AU157" s="21" t="s">
        <v>87</v>
      </c>
      <c r="AV157" s="21" t="s">
        <v>806</v>
      </c>
      <c r="AW157" s="21" t="s">
        <v>207</v>
      </c>
      <c r="AX157" s="21" t="s">
        <v>87</v>
      </c>
      <c r="AY157" s="21" t="s">
        <v>2220</v>
      </c>
      <c r="AZ157" s="21" t="s">
        <v>87</v>
      </c>
      <c r="BA157" s="21" t="s">
        <v>87</v>
      </c>
      <c r="BB157" s="21" t="s">
        <v>87</v>
      </c>
      <c r="BC157" s="21" t="s">
        <v>1275</v>
      </c>
      <c r="BD157" s="21" t="s">
        <v>1151</v>
      </c>
      <c r="BE157" s="21" t="s">
        <v>87</v>
      </c>
      <c r="BF157" s="21" t="s">
        <v>87</v>
      </c>
      <c r="BG157" s="21" t="s">
        <v>87</v>
      </c>
      <c r="BH157" s="21" t="s">
        <v>87</v>
      </c>
      <c r="BI157" s="21" t="s">
        <v>87</v>
      </c>
      <c r="BJ157" s="21" t="s">
        <v>1152</v>
      </c>
      <c r="BK157" s="21" t="s">
        <v>87</v>
      </c>
      <c r="BL157" s="21" t="s">
        <v>118</v>
      </c>
      <c r="BM157" s="21" t="s">
        <v>1139</v>
      </c>
      <c r="BN157" s="23">
        <v>396.34</v>
      </c>
      <c r="BO157" s="23">
        <v>282.1</v>
      </c>
      <c r="BP157" s="23">
        <v>146</v>
      </c>
      <c r="BQ157" s="23">
        <v>63.4144</v>
      </c>
      <c r="BR157" s="23">
        <v>43.5974</v>
      </c>
      <c r="BS157" s="23">
        <v>0</v>
      </c>
      <c r="BT157" s="23">
        <v>931.4518</v>
      </c>
      <c r="BU157" s="21" t="s">
        <v>120</v>
      </c>
      <c r="BV157" s="21"/>
      <c r="BW157" s="21" t="s">
        <v>154</v>
      </c>
      <c r="BX157" s="21" t="s">
        <v>155</v>
      </c>
      <c r="BY157">
        <f>VLOOKUP(E:E,出库明细!H:I,2,0)</f>
        <v>0</v>
      </c>
      <c r="BZ157" t="s">
        <v>123</v>
      </c>
    </row>
    <row r="158" spans="1:78">
      <c r="A158" s="21">
        <v>2509</v>
      </c>
      <c r="B158" s="21">
        <v>2508</v>
      </c>
      <c r="C158" s="21" t="s">
        <v>78</v>
      </c>
      <c r="D158" s="21" t="s">
        <v>157</v>
      </c>
      <c r="E158" s="21" t="s">
        <v>2221</v>
      </c>
      <c r="F158" s="21" t="s">
        <v>81</v>
      </c>
      <c r="G158" s="21" t="s">
        <v>82</v>
      </c>
      <c r="H158" s="21" t="s">
        <v>83</v>
      </c>
      <c r="I158" s="21" t="s">
        <v>2222</v>
      </c>
      <c r="J158" s="21" t="s">
        <v>2223</v>
      </c>
      <c r="K158" s="21" t="s">
        <v>86</v>
      </c>
      <c r="L158" s="21" t="s">
        <v>87</v>
      </c>
      <c r="M158" s="21" t="s">
        <v>189</v>
      </c>
      <c r="N158" s="21" t="s">
        <v>12</v>
      </c>
      <c r="O158" s="21" t="s">
        <v>2224</v>
      </c>
      <c r="P158" s="21" t="s">
        <v>2225</v>
      </c>
      <c r="Q158" s="21">
        <v>18309</v>
      </c>
      <c r="R158" s="21" t="s">
        <v>87</v>
      </c>
      <c r="S158" s="21" t="s">
        <v>91</v>
      </c>
      <c r="T158" s="21" t="s">
        <v>92</v>
      </c>
      <c r="U158" s="21" t="s">
        <v>93</v>
      </c>
      <c r="V158" s="21" t="s">
        <v>192</v>
      </c>
      <c r="W158" s="21" t="s">
        <v>91</v>
      </c>
      <c r="X158" s="21" t="s">
        <v>373</v>
      </c>
      <c r="Y158" s="21" t="s">
        <v>194</v>
      </c>
      <c r="Z158" s="21" t="s">
        <v>2226</v>
      </c>
      <c r="AA158" s="21" t="s">
        <v>168</v>
      </c>
      <c r="AB158" s="21" t="s">
        <v>2227</v>
      </c>
      <c r="AC158" s="21" t="s">
        <v>2228</v>
      </c>
      <c r="AD158" s="21" t="s">
        <v>2229</v>
      </c>
      <c r="AE158" s="21" t="s">
        <v>91</v>
      </c>
      <c r="AF158" s="21" t="s">
        <v>379</v>
      </c>
      <c r="AG158" s="21" t="s">
        <v>1756</v>
      </c>
      <c r="AH158" s="21" t="s">
        <v>1314</v>
      </c>
      <c r="AI158" s="21" t="s">
        <v>2230</v>
      </c>
      <c r="AJ158" s="21" t="s">
        <v>2231</v>
      </c>
      <c r="AK158" s="21" t="s">
        <v>2232</v>
      </c>
      <c r="AL158" s="21" t="s">
        <v>400</v>
      </c>
      <c r="AM158" s="21" t="s">
        <v>401</v>
      </c>
      <c r="AN158" s="21" t="s">
        <v>111</v>
      </c>
      <c r="AO158" s="21" t="s">
        <v>112</v>
      </c>
      <c r="AP158" s="21" t="s">
        <v>111</v>
      </c>
      <c r="AQ158" s="21" t="s">
        <v>400</v>
      </c>
      <c r="AR158" s="21" t="s">
        <v>401</v>
      </c>
      <c r="AS158" s="21" t="s">
        <v>113</v>
      </c>
      <c r="AT158" s="21" t="s">
        <v>141</v>
      </c>
      <c r="AU158" s="21" t="s">
        <v>87</v>
      </c>
      <c r="AV158" s="21" t="s">
        <v>141</v>
      </c>
      <c r="AW158" s="21" t="s">
        <v>179</v>
      </c>
      <c r="AX158" s="21" t="s">
        <v>87</v>
      </c>
      <c r="AY158" s="21" t="s">
        <v>87</v>
      </c>
      <c r="AZ158" s="21" t="s">
        <v>87</v>
      </c>
      <c r="BA158" s="21" t="s">
        <v>87</v>
      </c>
      <c r="BB158" s="21" t="s">
        <v>87</v>
      </c>
      <c r="BC158" s="21" t="s">
        <v>2233</v>
      </c>
      <c r="BD158" s="21" t="s">
        <v>384</v>
      </c>
      <c r="BE158" s="21" t="s">
        <v>87</v>
      </c>
      <c r="BF158" s="21" t="s">
        <v>87</v>
      </c>
      <c r="BG158" s="21" t="s">
        <v>87</v>
      </c>
      <c r="BH158" s="21" t="s">
        <v>87</v>
      </c>
      <c r="BI158" s="21" t="s">
        <v>87</v>
      </c>
      <c r="BJ158" s="21" t="s">
        <v>182</v>
      </c>
      <c r="BK158" s="21" t="s">
        <v>87</v>
      </c>
      <c r="BL158" s="21" t="s">
        <v>118</v>
      </c>
      <c r="BM158" s="21" t="s">
        <v>2234</v>
      </c>
      <c r="BN158" s="23">
        <v>86.45</v>
      </c>
      <c r="BO158" s="23">
        <v>247.38</v>
      </c>
      <c r="BP158" s="23">
        <v>0</v>
      </c>
      <c r="BQ158" s="23">
        <v>13.832</v>
      </c>
      <c r="BR158" s="23">
        <v>9.5095</v>
      </c>
      <c r="BS158" s="23">
        <v>0</v>
      </c>
      <c r="BT158" s="23">
        <v>357.1715</v>
      </c>
      <c r="BU158" s="21" t="s">
        <v>120</v>
      </c>
      <c r="BV158" s="21"/>
      <c r="BW158" s="21" t="s">
        <v>121</v>
      </c>
      <c r="BX158" s="21" t="s">
        <v>155</v>
      </c>
      <c r="BY158">
        <f>VLOOKUP(E:E,出库明细!H:I,2,0)</f>
        <v>0</v>
      </c>
      <c r="BZ158" t="s">
        <v>123</v>
      </c>
    </row>
    <row r="159" spans="1:78">
      <c r="A159" s="21">
        <v>2509</v>
      </c>
      <c r="B159" s="21">
        <v>2508</v>
      </c>
      <c r="C159" s="21" t="s">
        <v>78</v>
      </c>
      <c r="D159" s="21" t="s">
        <v>157</v>
      </c>
      <c r="E159" s="21" t="s">
        <v>2235</v>
      </c>
      <c r="F159" s="21" t="s">
        <v>81</v>
      </c>
      <c r="G159" s="21" t="s">
        <v>82</v>
      </c>
      <c r="H159" s="21" t="s">
        <v>83</v>
      </c>
      <c r="I159" s="21" t="s">
        <v>2236</v>
      </c>
      <c r="J159" s="21" t="s">
        <v>2237</v>
      </c>
      <c r="K159" s="21" t="s">
        <v>86</v>
      </c>
      <c r="L159" s="21" t="s">
        <v>87</v>
      </c>
      <c r="M159" s="21" t="s">
        <v>161</v>
      </c>
      <c r="N159" s="21" t="s">
        <v>12</v>
      </c>
      <c r="O159" s="21" t="s">
        <v>2238</v>
      </c>
      <c r="P159" s="21" t="s">
        <v>2239</v>
      </c>
      <c r="Q159" s="21">
        <v>71558</v>
      </c>
      <c r="R159" s="21" t="s">
        <v>87</v>
      </c>
      <c r="S159" s="21" t="s">
        <v>91</v>
      </c>
      <c r="T159" s="21" t="s">
        <v>92</v>
      </c>
      <c r="U159" s="21" t="s">
        <v>93</v>
      </c>
      <c r="V159" s="21" t="s">
        <v>164</v>
      </c>
      <c r="W159" s="21" t="s">
        <v>91</v>
      </c>
      <c r="X159" s="21" t="s">
        <v>165</v>
      </c>
      <c r="Y159" s="21" t="s">
        <v>166</v>
      </c>
      <c r="Z159" s="21" t="s">
        <v>2240</v>
      </c>
      <c r="AA159" s="21" t="s">
        <v>510</v>
      </c>
      <c r="AB159" s="21" t="s">
        <v>2241</v>
      </c>
      <c r="AC159" s="21" t="s">
        <v>2242</v>
      </c>
      <c r="AD159" s="21" t="s">
        <v>2243</v>
      </c>
      <c r="AE159" s="21" t="s">
        <v>2244</v>
      </c>
      <c r="AF159" s="21" t="s">
        <v>2070</v>
      </c>
      <c r="AG159" s="21" t="s">
        <v>1756</v>
      </c>
      <c r="AH159" s="21" t="s">
        <v>1314</v>
      </c>
      <c r="AI159" s="21" t="s">
        <v>106</v>
      </c>
      <c r="AJ159" s="21" t="s">
        <v>2245</v>
      </c>
      <c r="AK159" s="21" t="s">
        <v>108</v>
      </c>
      <c r="AL159" s="21" t="s">
        <v>400</v>
      </c>
      <c r="AM159" s="21" t="s">
        <v>401</v>
      </c>
      <c r="AN159" s="21" t="s">
        <v>111</v>
      </c>
      <c r="AO159" s="21" t="s">
        <v>112</v>
      </c>
      <c r="AP159" s="21" t="s">
        <v>111</v>
      </c>
      <c r="AQ159" s="21" t="s">
        <v>400</v>
      </c>
      <c r="AR159" s="21" t="s">
        <v>401</v>
      </c>
      <c r="AS159" s="21" t="s">
        <v>113</v>
      </c>
      <c r="AT159" s="21" t="s">
        <v>1078</v>
      </c>
      <c r="AU159" s="21" t="s">
        <v>87</v>
      </c>
      <c r="AV159" s="21" t="s">
        <v>1078</v>
      </c>
      <c r="AW159" s="21" t="s">
        <v>179</v>
      </c>
      <c r="AX159" s="21" t="s">
        <v>87</v>
      </c>
      <c r="AY159" s="21" t="s">
        <v>87</v>
      </c>
      <c r="AZ159" s="21" t="s">
        <v>87</v>
      </c>
      <c r="BA159" s="21" t="s">
        <v>87</v>
      </c>
      <c r="BB159" s="21" t="s">
        <v>87</v>
      </c>
      <c r="BC159" s="21" t="s">
        <v>87</v>
      </c>
      <c r="BD159" s="21" t="s">
        <v>1960</v>
      </c>
      <c r="BE159" s="21" t="s">
        <v>87</v>
      </c>
      <c r="BF159" s="21" t="s">
        <v>87</v>
      </c>
      <c r="BG159" s="21" t="s">
        <v>87</v>
      </c>
      <c r="BH159" s="21" t="s">
        <v>87</v>
      </c>
      <c r="BI159" s="21" t="s">
        <v>87</v>
      </c>
      <c r="BJ159" s="21" t="s">
        <v>182</v>
      </c>
      <c r="BK159" s="21" t="s">
        <v>87</v>
      </c>
      <c r="BL159" s="21" t="s">
        <v>118</v>
      </c>
      <c r="BM159" s="21" t="s">
        <v>2246</v>
      </c>
      <c r="BN159" s="23">
        <v>86.45</v>
      </c>
      <c r="BO159" s="23">
        <v>247.38</v>
      </c>
      <c r="BP159" s="23">
        <v>0</v>
      </c>
      <c r="BQ159" s="23">
        <v>13.832</v>
      </c>
      <c r="BR159" s="23">
        <v>9.5095</v>
      </c>
      <c r="BS159" s="23">
        <v>0</v>
      </c>
      <c r="BT159" s="23">
        <v>357.1715</v>
      </c>
      <c r="BU159" s="21" t="s">
        <v>120</v>
      </c>
      <c r="BV159" s="21"/>
      <c r="BW159" s="21" t="s">
        <v>184</v>
      </c>
      <c r="BX159" s="21" t="s">
        <v>155</v>
      </c>
      <c r="BY159" t="e">
        <f>VLOOKUP(E:E,出库明细!H:I,2,0)</f>
        <v>#N/A</v>
      </c>
      <c r="BZ159" t="s">
        <v>123</v>
      </c>
    </row>
    <row r="160" spans="1:78">
      <c r="A160" s="21">
        <v>2509</v>
      </c>
      <c r="B160" s="21">
        <v>2508</v>
      </c>
      <c r="C160" s="21" t="s">
        <v>78</v>
      </c>
      <c r="D160" s="21" t="s">
        <v>124</v>
      </c>
      <c r="E160" s="21" t="s">
        <v>2247</v>
      </c>
      <c r="F160" s="21" t="s">
        <v>81</v>
      </c>
      <c r="G160" s="21" t="s">
        <v>126</v>
      </c>
      <c r="H160" s="21" t="s">
        <v>83</v>
      </c>
      <c r="I160" s="21" t="s">
        <v>918</v>
      </c>
      <c r="J160" s="21" t="s">
        <v>919</v>
      </c>
      <c r="K160" s="21" t="s">
        <v>86</v>
      </c>
      <c r="L160" s="21" t="s">
        <v>87</v>
      </c>
      <c r="M160" s="21" t="s">
        <v>189</v>
      </c>
      <c r="N160" s="21" t="s">
        <v>12</v>
      </c>
      <c r="O160" s="21" t="s">
        <v>920</v>
      </c>
      <c r="P160" s="21" t="s">
        <v>921</v>
      </c>
      <c r="Q160" s="21">
        <v>145867</v>
      </c>
      <c r="R160" s="21" t="s">
        <v>87</v>
      </c>
      <c r="S160" s="21" t="s">
        <v>91</v>
      </c>
      <c r="T160" s="21" t="s">
        <v>92</v>
      </c>
      <c r="U160" s="21" t="s">
        <v>93</v>
      </c>
      <c r="V160" s="21" t="s">
        <v>192</v>
      </c>
      <c r="W160" s="21" t="s">
        <v>91</v>
      </c>
      <c r="X160" s="21" t="s">
        <v>87</v>
      </c>
      <c r="Y160" s="21" t="s">
        <v>194</v>
      </c>
      <c r="Z160" s="21" t="s">
        <v>922</v>
      </c>
      <c r="AA160" s="21" t="s">
        <v>310</v>
      </c>
      <c r="AB160" s="21" t="s">
        <v>311</v>
      </c>
      <c r="AC160" s="21" t="s">
        <v>312</v>
      </c>
      <c r="AD160" s="21" t="s">
        <v>313</v>
      </c>
      <c r="AE160" s="21" t="s">
        <v>2248</v>
      </c>
      <c r="AF160" s="21" t="s">
        <v>201</v>
      </c>
      <c r="AG160" s="21" t="s">
        <v>1756</v>
      </c>
      <c r="AH160" s="21" t="s">
        <v>1756</v>
      </c>
      <c r="AI160" s="21" t="s">
        <v>203</v>
      </c>
      <c r="AJ160" s="21" t="s">
        <v>924</v>
      </c>
      <c r="AK160" s="21" t="s">
        <v>205</v>
      </c>
      <c r="AL160" s="21" t="s">
        <v>109</v>
      </c>
      <c r="AM160" s="21" t="s">
        <v>110</v>
      </c>
      <c r="AN160" s="21" t="s">
        <v>111</v>
      </c>
      <c r="AO160" s="21" t="s">
        <v>112</v>
      </c>
      <c r="AP160" s="21" t="s">
        <v>111</v>
      </c>
      <c r="AQ160" s="21" t="s">
        <v>536</v>
      </c>
      <c r="AR160" s="21" t="s">
        <v>319</v>
      </c>
      <c r="AS160" s="21" t="s">
        <v>113</v>
      </c>
      <c r="AT160" s="21" t="s">
        <v>806</v>
      </c>
      <c r="AU160" s="21" t="s">
        <v>87</v>
      </c>
      <c r="AV160" s="21" t="s">
        <v>806</v>
      </c>
      <c r="AW160" s="21" t="s">
        <v>148</v>
      </c>
      <c r="AX160" s="21" t="s">
        <v>1382</v>
      </c>
      <c r="AY160" s="21" t="s">
        <v>322</v>
      </c>
      <c r="AZ160" s="21" t="s">
        <v>87</v>
      </c>
      <c r="BA160" s="21" t="s">
        <v>323</v>
      </c>
      <c r="BB160" s="21" t="s">
        <v>87</v>
      </c>
      <c r="BC160" s="21" t="s">
        <v>87</v>
      </c>
      <c r="BD160" s="21" t="s">
        <v>208</v>
      </c>
      <c r="BE160" s="21" t="s">
        <v>87</v>
      </c>
      <c r="BF160" s="21" t="s">
        <v>87</v>
      </c>
      <c r="BG160" s="21" t="s">
        <v>87</v>
      </c>
      <c r="BH160" s="21" t="s">
        <v>87</v>
      </c>
      <c r="BI160" s="21" t="s">
        <v>87</v>
      </c>
      <c r="BJ160" s="21" t="s">
        <v>925</v>
      </c>
      <c r="BK160" s="21" t="s">
        <v>87</v>
      </c>
      <c r="BL160" s="21" t="s">
        <v>118</v>
      </c>
      <c r="BM160" s="21" t="s">
        <v>327</v>
      </c>
      <c r="BN160" s="23">
        <v>396.34</v>
      </c>
      <c r="BO160" s="23">
        <v>247.38</v>
      </c>
      <c r="BP160" s="23">
        <v>489</v>
      </c>
      <c r="BQ160" s="23">
        <v>63.4144</v>
      </c>
      <c r="BR160" s="23">
        <v>43.5974</v>
      </c>
      <c r="BS160" s="23">
        <v>35</v>
      </c>
      <c r="BT160" s="23">
        <v>1274.7318</v>
      </c>
      <c r="BU160" s="21" t="s">
        <v>120</v>
      </c>
      <c r="BV160" s="21"/>
      <c r="BW160" s="21" t="s">
        <v>121</v>
      </c>
      <c r="BX160" s="21" t="s">
        <v>155</v>
      </c>
      <c r="BY160">
        <f>VLOOKUP(E:E,出库明细!H:I,2,0)</f>
        <v>0</v>
      </c>
      <c r="BZ160" t="s">
        <v>123</v>
      </c>
    </row>
    <row r="161" spans="1:78">
      <c r="A161" s="21">
        <v>2509</v>
      </c>
      <c r="B161" s="21">
        <v>2508</v>
      </c>
      <c r="C161" s="21" t="s">
        <v>78</v>
      </c>
      <c r="D161" s="21" t="s">
        <v>185</v>
      </c>
      <c r="E161" s="21" t="s">
        <v>2249</v>
      </c>
      <c r="F161" s="21" t="s">
        <v>81</v>
      </c>
      <c r="G161" s="21" t="s">
        <v>126</v>
      </c>
      <c r="H161" s="21" t="s">
        <v>83</v>
      </c>
      <c r="I161" s="21" t="s">
        <v>2250</v>
      </c>
      <c r="J161" s="21" t="s">
        <v>2251</v>
      </c>
      <c r="K161" s="21" t="s">
        <v>86</v>
      </c>
      <c r="L161" s="21" t="s">
        <v>87</v>
      </c>
      <c r="M161" s="21" t="s">
        <v>1143</v>
      </c>
      <c r="N161" s="21" t="s">
        <v>12</v>
      </c>
      <c r="O161" s="21" t="s">
        <v>1279</v>
      </c>
      <c r="P161" s="21" t="s">
        <v>2252</v>
      </c>
      <c r="Q161" s="21">
        <v>21032</v>
      </c>
      <c r="R161" s="21" t="s">
        <v>87</v>
      </c>
      <c r="S161" s="21" t="s">
        <v>91</v>
      </c>
      <c r="T161" s="21" t="s">
        <v>488</v>
      </c>
      <c r="U161" s="21" t="s">
        <v>628</v>
      </c>
      <c r="V161" s="21" t="s">
        <v>192</v>
      </c>
      <c r="W161" s="21" t="s">
        <v>91</v>
      </c>
      <c r="X161" s="21" t="s">
        <v>1157</v>
      </c>
      <c r="Y161" s="21" t="s">
        <v>1158</v>
      </c>
      <c r="Z161" s="21" t="s">
        <v>2253</v>
      </c>
      <c r="AA161" s="21" t="s">
        <v>196</v>
      </c>
      <c r="AB161" s="21" t="s">
        <v>1160</v>
      </c>
      <c r="AC161" s="21" t="s">
        <v>1161</v>
      </c>
      <c r="AD161" s="21" t="s">
        <v>1162</v>
      </c>
      <c r="AE161" s="21" t="s">
        <v>792</v>
      </c>
      <c r="AF161" s="21" t="s">
        <v>1163</v>
      </c>
      <c r="AG161" s="21" t="s">
        <v>1756</v>
      </c>
      <c r="AH161" s="21" t="s">
        <v>1756</v>
      </c>
      <c r="AI161" s="21" t="s">
        <v>175</v>
      </c>
      <c r="AJ161" s="21" t="s">
        <v>2254</v>
      </c>
      <c r="AK161" s="21" t="s">
        <v>177</v>
      </c>
      <c r="AL161" s="21" t="s">
        <v>109</v>
      </c>
      <c r="AM161" s="21" t="s">
        <v>110</v>
      </c>
      <c r="AN161" s="21" t="s">
        <v>111</v>
      </c>
      <c r="AO161" s="21" t="s">
        <v>112</v>
      </c>
      <c r="AP161" s="21" t="s">
        <v>111</v>
      </c>
      <c r="AQ161" s="21" t="s">
        <v>109</v>
      </c>
      <c r="AR161" s="21" t="s">
        <v>110</v>
      </c>
      <c r="AS161" s="21" t="s">
        <v>113</v>
      </c>
      <c r="AT161" s="21" t="s">
        <v>1178</v>
      </c>
      <c r="AU161" s="21" t="s">
        <v>87</v>
      </c>
      <c r="AV161" s="21" t="s">
        <v>1178</v>
      </c>
      <c r="AW161" s="21" t="s">
        <v>207</v>
      </c>
      <c r="AX161" s="21" t="s">
        <v>1382</v>
      </c>
      <c r="AY161" s="21" t="s">
        <v>2255</v>
      </c>
      <c r="AZ161" s="21" t="s">
        <v>87</v>
      </c>
      <c r="BA161" s="21" t="s">
        <v>87</v>
      </c>
      <c r="BB161" s="21" t="s">
        <v>87</v>
      </c>
      <c r="BC161" s="21" t="s">
        <v>87</v>
      </c>
      <c r="BD161" s="21" t="s">
        <v>301</v>
      </c>
      <c r="BE161" s="21" t="s">
        <v>87</v>
      </c>
      <c r="BF161" s="21" t="s">
        <v>87</v>
      </c>
      <c r="BG161" s="21" t="s">
        <v>87</v>
      </c>
      <c r="BH161" s="21" t="s">
        <v>87</v>
      </c>
      <c r="BI161" s="21" t="s">
        <v>87</v>
      </c>
      <c r="BJ161" s="21" t="s">
        <v>1167</v>
      </c>
      <c r="BK161" s="21" t="s">
        <v>87</v>
      </c>
      <c r="BL161" s="21" t="s">
        <v>118</v>
      </c>
      <c r="BM161" s="21" t="s">
        <v>1168</v>
      </c>
      <c r="BN161" s="23">
        <v>396.34</v>
      </c>
      <c r="BO161" s="23">
        <v>282.1</v>
      </c>
      <c r="BP161" s="23">
        <v>254</v>
      </c>
      <c r="BQ161" s="23">
        <v>63.4144</v>
      </c>
      <c r="BR161" s="23">
        <v>43.5974</v>
      </c>
      <c r="BS161" s="23">
        <v>0</v>
      </c>
      <c r="BT161" s="23">
        <v>1039.4518</v>
      </c>
      <c r="BU161" s="21" t="s">
        <v>120</v>
      </c>
      <c r="BV161" s="21"/>
      <c r="BW161" s="21" t="s">
        <v>154</v>
      </c>
      <c r="BX161" s="21" t="s">
        <v>155</v>
      </c>
      <c r="BY161">
        <f>VLOOKUP(E:E,出库明细!H:I,2,0)</f>
        <v>0</v>
      </c>
      <c r="BZ161" t="s">
        <v>123</v>
      </c>
    </row>
    <row r="162" spans="1:78">
      <c r="A162" s="21">
        <v>2509</v>
      </c>
      <c r="B162" s="21">
        <v>2508</v>
      </c>
      <c r="C162" s="21" t="s">
        <v>78</v>
      </c>
      <c r="D162" s="21" t="s">
        <v>211</v>
      </c>
      <c r="E162" s="21" t="s">
        <v>2256</v>
      </c>
      <c r="F162" s="21" t="s">
        <v>81</v>
      </c>
      <c r="G162" s="21" t="s">
        <v>82</v>
      </c>
      <c r="H162" s="21" t="s">
        <v>83</v>
      </c>
      <c r="I162" s="21" t="s">
        <v>2257</v>
      </c>
      <c r="J162" s="21" t="s">
        <v>2258</v>
      </c>
      <c r="K162" s="21" t="s">
        <v>86</v>
      </c>
      <c r="L162" s="21" t="s">
        <v>87</v>
      </c>
      <c r="M162" s="21" t="s">
        <v>486</v>
      </c>
      <c r="N162" s="21" t="s">
        <v>12</v>
      </c>
      <c r="O162" s="21" t="s">
        <v>2259</v>
      </c>
      <c r="P162" s="21" t="s">
        <v>1362</v>
      </c>
      <c r="Q162" s="21">
        <v>94198</v>
      </c>
      <c r="R162" s="21" t="s">
        <v>87</v>
      </c>
      <c r="S162" s="21" t="s">
        <v>91</v>
      </c>
      <c r="T162" s="21" t="s">
        <v>441</v>
      </c>
      <c r="U162" s="21" t="s">
        <v>421</v>
      </c>
      <c r="V162" s="21" t="s">
        <v>94</v>
      </c>
      <c r="W162" s="21" t="s">
        <v>91</v>
      </c>
      <c r="X162" s="21" t="s">
        <v>442</v>
      </c>
      <c r="Y162" s="21" t="s">
        <v>2260</v>
      </c>
      <c r="Z162" s="21" t="s">
        <v>2261</v>
      </c>
      <c r="AA162" s="21" t="s">
        <v>220</v>
      </c>
      <c r="AB162" s="21" t="s">
        <v>2262</v>
      </c>
      <c r="AC162" s="21" t="s">
        <v>2263</v>
      </c>
      <c r="AD162" s="21" t="s">
        <v>2264</v>
      </c>
      <c r="AE162" s="21" t="s">
        <v>2265</v>
      </c>
      <c r="AF162" s="21" t="s">
        <v>2266</v>
      </c>
      <c r="AG162" s="21" t="s">
        <v>2036</v>
      </c>
      <c r="AH162" s="21" t="s">
        <v>1756</v>
      </c>
      <c r="AI162" s="21" t="s">
        <v>1164</v>
      </c>
      <c r="AJ162" s="21" t="s">
        <v>2267</v>
      </c>
      <c r="AK162" s="21" t="s">
        <v>1166</v>
      </c>
      <c r="AL162" s="21" t="s">
        <v>400</v>
      </c>
      <c r="AM162" s="21" t="s">
        <v>401</v>
      </c>
      <c r="AN162" s="21" t="s">
        <v>111</v>
      </c>
      <c r="AO162" s="21" t="s">
        <v>112</v>
      </c>
      <c r="AP162" s="21" t="s">
        <v>111</v>
      </c>
      <c r="AQ162" s="21" t="s">
        <v>400</v>
      </c>
      <c r="AR162" s="21" t="s">
        <v>401</v>
      </c>
      <c r="AS162" s="21" t="s">
        <v>113</v>
      </c>
      <c r="AT162" s="21" t="s">
        <v>1087</v>
      </c>
      <c r="AU162" s="21" t="s">
        <v>87</v>
      </c>
      <c r="AV162" s="21" t="s">
        <v>1087</v>
      </c>
      <c r="AW162" s="21" t="s">
        <v>707</v>
      </c>
      <c r="AX162" s="21" t="s">
        <v>87</v>
      </c>
      <c r="AY162" s="21" t="s">
        <v>87</v>
      </c>
      <c r="AZ162" s="21" t="s">
        <v>87</v>
      </c>
      <c r="BA162" s="21" t="s">
        <v>87</v>
      </c>
      <c r="BB162" s="21" t="s">
        <v>87</v>
      </c>
      <c r="BC162" s="21" t="s">
        <v>87</v>
      </c>
      <c r="BD162" s="21" t="s">
        <v>181</v>
      </c>
      <c r="BE162" s="21" t="s">
        <v>87</v>
      </c>
      <c r="BF162" s="21" t="s">
        <v>87</v>
      </c>
      <c r="BG162" s="21" t="s">
        <v>87</v>
      </c>
      <c r="BH162" s="21" t="s">
        <v>87</v>
      </c>
      <c r="BI162" s="21" t="s">
        <v>87</v>
      </c>
      <c r="BJ162" s="21" t="s">
        <v>182</v>
      </c>
      <c r="BK162" s="21" t="s">
        <v>87</v>
      </c>
      <c r="BL162" s="21" t="s">
        <v>118</v>
      </c>
      <c r="BM162" s="21" t="s">
        <v>2268</v>
      </c>
      <c r="BN162" s="23">
        <v>86.45</v>
      </c>
      <c r="BO162" s="23">
        <v>247.38</v>
      </c>
      <c r="BP162" s="23">
        <v>0</v>
      </c>
      <c r="BQ162" s="23">
        <v>13.832</v>
      </c>
      <c r="BR162" s="23">
        <v>9.5095</v>
      </c>
      <c r="BS162" s="23">
        <v>0</v>
      </c>
      <c r="BT162" s="23">
        <v>357.1715</v>
      </c>
      <c r="BU162" s="21" t="s">
        <v>120</v>
      </c>
      <c r="BV162" s="21"/>
      <c r="BW162" s="21" t="s">
        <v>184</v>
      </c>
      <c r="BX162" s="21" t="s">
        <v>155</v>
      </c>
      <c r="BY162">
        <f>VLOOKUP(E:E,出库明细!H:I,2,0)</f>
        <v>0</v>
      </c>
      <c r="BZ162" t="s">
        <v>123</v>
      </c>
    </row>
    <row r="163" spans="1:78">
      <c r="A163" s="21">
        <v>2509</v>
      </c>
      <c r="B163" s="21">
        <v>2508</v>
      </c>
      <c r="C163" s="21" t="s">
        <v>78</v>
      </c>
      <c r="D163" s="21" t="s">
        <v>413</v>
      </c>
      <c r="E163" s="21" t="s">
        <v>2269</v>
      </c>
      <c r="F163" s="21" t="s">
        <v>81</v>
      </c>
      <c r="G163" s="21" t="s">
        <v>82</v>
      </c>
      <c r="H163" s="21" t="s">
        <v>83</v>
      </c>
      <c r="I163" s="21" t="s">
        <v>2270</v>
      </c>
      <c r="J163" s="21" t="s">
        <v>2271</v>
      </c>
      <c r="K163" s="21" t="s">
        <v>86</v>
      </c>
      <c r="L163" s="21" t="s">
        <v>87</v>
      </c>
      <c r="M163" s="21" t="s">
        <v>625</v>
      </c>
      <c r="N163" s="21" t="s">
        <v>12</v>
      </c>
      <c r="O163" s="21" t="s">
        <v>2272</v>
      </c>
      <c r="P163" s="21" t="s">
        <v>1549</v>
      </c>
      <c r="Q163" s="21">
        <v>14176</v>
      </c>
      <c r="R163" s="21" t="s">
        <v>87</v>
      </c>
      <c r="S163" s="21" t="s">
        <v>91</v>
      </c>
      <c r="T163" s="21" t="s">
        <v>488</v>
      </c>
      <c r="U163" s="21" t="s">
        <v>628</v>
      </c>
      <c r="V163" s="21" t="s">
        <v>192</v>
      </c>
      <c r="W163" s="21" t="s">
        <v>91</v>
      </c>
      <c r="X163" s="21" t="s">
        <v>629</v>
      </c>
      <c r="Y163" s="21" t="s">
        <v>630</v>
      </c>
      <c r="Z163" s="21" t="s">
        <v>2273</v>
      </c>
      <c r="AA163" s="21" t="s">
        <v>425</v>
      </c>
      <c r="AB163" s="21" t="s">
        <v>632</v>
      </c>
      <c r="AC163" s="21" t="s">
        <v>633</v>
      </c>
      <c r="AD163" s="21" t="s">
        <v>634</v>
      </c>
      <c r="AE163" s="21" t="s">
        <v>2274</v>
      </c>
      <c r="AF163" s="21" t="s">
        <v>636</v>
      </c>
      <c r="AG163" s="21" t="s">
        <v>1756</v>
      </c>
      <c r="AH163" s="21" t="s">
        <v>1756</v>
      </c>
      <c r="AI163" s="21" t="s">
        <v>203</v>
      </c>
      <c r="AJ163" s="21" t="s">
        <v>637</v>
      </c>
      <c r="AK163" s="21" t="s">
        <v>205</v>
      </c>
      <c r="AL163" s="21" t="s">
        <v>109</v>
      </c>
      <c r="AM163" s="21" t="s">
        <v>110</v>
      </c>
      <c r="AN163" s="21" t="s">
        <v>111</v>
      </c>
      <c r="AO163" s="21" t="s">
        <v>112</v>
      </c>
      <c r="AP163" s="21" t="s">
        <v>111</v>
      </c>
      <c r="AQ163" s="21" t="s">
        <v>109</v>
      </c>
      <c r="AR163" s="21" t="s">
        <v>110</v>
      </c>
      <c r="AS163" s="21" t="s">
        <v>113</v>
      </c>
      <c r="AT163" s="21" t="s">
        <v>1637</v>
      </c>
      <c r="AU163" s="21" t="s">
        <v>87</v>
      </c>
      <c r="AV163" s="21" t="s">
        <v>1637</v>
      </c>
      <c r="AW163" s="21" t="s">
        <v>231</v>
      </c>
      <c r="AX163" s="21" t="s">
        <v>2275</v>
      </c>
      <c r="AY163" s="21" t="s">
        <v>87</v>
      </c>
      <c r="AZ163" s="21" t="s">
        <v>87</v>
      </c>
      <c r="BA163" s="21" t="s">
        <v>87</v>
      </c>
      <c r="BB163" s="21" t="s">
        <v>87</v>
      </c>
      <c r="BC163" s="21" t="s">
        <v>2276</v>
      </c>
      <c r="BD163" s="21" t="s">
        <v>640</v>
      </c>
      <c r="BE163" s="21" t="s">
        <v>87</v>
      </c>
      <c r="BF163" s="21" t="s">
        <v>87</v>
      </c>
      <c r="BG163" s="21" t="s">
        <v>87</v>
      </c>
      <c r="BH163" s="21" t="s">
        <v>87</v>
      </c>
      <c r="BI163" s="21" t="s">
        <v>87</v>
      </c>
      <c r="BJ163" s="21" t="s">
        <v>641</v>
      </c>
      <c r="BK163" s="21" t="s">
        <v>87</v>
      </c>
      <c r="BL163" s="21" t="s">
        <v>118</v>
      </c>
      <c r="BM163" s="21" t="s">
        <v>642</v>
      </c>
      <c r="BN163" s="23">
        <v>396.34</v>
      </c>
      <c r="BO163" s="23">
        <v>273.42</v>
      </c>
      <c r="BP163" s="23">
        <v>0</v>
      </c>
      <c r="BQ163" s="23">
        <v>63.4144</v>
      </c>
      <c r="BR163" s="23">
        <v>43.5974</v>
      </c>
      <c r="BS163" s="23">
        <v>0</v>
      </c>
      <c r="BT163" s="23">
        <v>776.7718</v>
      </c>
      <c r="BU163" s="21" t="s">
        <v>120</v>
      </c>
      <c r="BV163" s="21"/>
      <c r="BW163" s="21" t="s">
        <v>184</v>
      </c>
      <c r="BX163" s="21" t="s">
        <v>155</v>
      </c>
      <c r="BY163">
        <f>VLOOKUP(E:E,出库明细!H:I,2,0)</f>
        <v>0</v>
      </c>
      <c r="BZ163" t="s">
        <v>123</v>
      </c>
    </row>
    <row r="164" spans="1:78">
      <c r="A164" s="21">
        <v>2509</v>
      </c>
      <c r="B164" s="21">
        <v>2508</v>
      </c>
      <c r="C164" s="21" t="s">
        <v>78</v>
      </c>
      <c r="D164" s="21" t="s">
        <v>413</v>
      </c>
      <c r="E164" s="21" t="s">
        <v>2277</v>
      </c>
      <c r="F164" s="21" t="s">
        <v>81</v>
      </c>
      <c r="G164" s="21" t="s">
        <v>126</v>
      </c>
      <c r="H164" s="21" t="s">
        <v>83</v>
      </c>
      <c r="I164" s="21" t="s">
        <v>2278</v>
      </c>
      <c r="J164" s="21" t="s">
        <v>2279</v>
      </c>
      <c r="K164" s="21" t="s">
        <v>86</v>
      </c>
      <c r="L164" s="21" t="s">
        <v>87</v>
      </c>
      <c r="M164" s="21" t="s">
        <v>625</v>
      </c>
      <c r="N164" s="21" t="s">
        <v>12</v>
      </c>
      <c r="O164" s="21" t="s">
        <v>2272</v>
      </c>
      <c r="P164" s="21" t="s">
        <v>1549</v>
      </c>
      <c r="Q164" s="21">
        <v>15513</v>
      </c>
      <c r="R164" s="21" t="s">
        <v>87</v>
      </c>
      <c r="S164" s="21" t="s">
        <v>91</v>
      </c>
      <c r="T164" s="21" t="s">
        <v>488</v>
      </c>
      <c r="U164" s="21" t="s">
        <v>628</v>
      </c>
      <c r="V164" s="21" t="s">
        <v>192</v>
      </c>
      <c r="W164" s="21" t="s">
        <v>91</v>
      </c>
      <c r="X164" s="21" t="s">
        <v>629</v>
      </c>
      <c r="Y164" s="21" t="s">
        <v>630</v>
      </c>
      <c r="Z164" s="21" t="s">
        <v>2280</v>
      </c>
      <c r="AA164" s="21" t="s">
        <v>425</v>
      </c>
      <c r="AB164" s="21" t="s">
        <v>632</v>
      </c>
      <c r="AC164" s="21" t="s">
        <v>633</v>
      </c>
      <c r="AD164" s="21" t="s">
        <v>634</v>
      </c>
      <c r="AE164" s="21" t="s">
        <v>2274</v>
      </c>
      <c r="AF164" s="21" t="s">
        <v>636</v>
      </c>
      <c r="AG164" s="21" t="s">
        <v>1756</v>
      </c>
      <c r="AH164" s="21" t="s">
        <v>1756</v>
      </c>
      <c r="AI164" s="21" t="s">
        <v>203</v>
      </c>
      <c r="AJ164" s="21" t="s">
        <v>637</v>
      </c>
      <c r="AK164" s="21" t="s">
        <v>205</v>
      </c>
      <c r="AL164" s="21" t="s">
        <v>109</v>
      </c>
      <c r="AM164" s="21" t="s">
        <v>110</v>
      </c>
      <c r="AN164" s="21" t="s">
        <v>111</v>
      </c>
      <c r="AO164" s="21" t="s">
        <v>112</v>
      </c>
      <c r="AP164" s="21" t="s">
        <v>111</v>
      </c>
      <c r="AQ164" s="21" t="s">
        <v>638</v>
      </c>
      <c r="AR164" s="21" t="s">
        <v>319</v>
      </c>
      <c r="AS164" s="21" t="s">
        <v>113</v>
      </c>
      <c r="AT164" s="21" t="s">
        <v>1637</v>
      </c>
      <c r="AU164" s="21" t="s">
        <v>87</v>
      </c>
      <c r="AV164" s="21" t="s">
        <v>1637</v>
      </c>
      <c r="AW164" s="21" t="s">
        <v>231</v>
      </c>
      <c r="AX164" s="21" t="s">
        <v>2281</v>
      </c>
      <c r="AY164" s="21" t="s">
        <v>639</v>
      </c>
      <c r="AZ164" s="21" t="s">
        <v>87</v>
      </c>
      <c r="BA164" s="21" t="s">
        <v>87</v>
      </c>
      <c r="BB164" s="21" t="s">
        <v>87</v>
      </c>
      <c r="BC164" s="21" t="s">
        <v>2282</v>
      </c>
      <c r="BD164" s="21" t="s">
        <v>640</v>
      </c>
      <c r="BE164" s="21" t="s">
        <v>87</v>
      </c>
      <c r="BF164" s="21" t="s">
        <v>87</v>
      </c>
      <c r="BG164" s="21" t="s">
        <v>87</v>
      </c>
      <c r="BH164" s="21" t="s">
        <v>87</v>
      </c>
      <c r="BI164" s="21" t="s">
        <v>87</v>
      </c>
      <c r="BJ164" s="21" t="s">
        <v>641</v>
      </c>
      <c r="BK164" s="21" t="s">
        <v>87</v>
      </c>
      <c r="BL164" s="21" t="s">
        <v>118</v>
      </c>
      <c r="BM164" s="21" t="s">
        <v>642</v>
      </c>
      <c r="BN164" s="23">
        <v>396.34</v>
      </c>
      <c r="BO164" s="23">
        <v>273.42</v>
      </c>
      <c r="BP164" s="23">
        <v>362</v>
      </c>
      <c r="BQ164" s="23">
        <v>63.4144</v>
      </c>
      <c r="BR164" s="23">
        <v>43.5974</v>
      </c>
      <c r="BS164" s="23">
        <v>0</v>
      </c>
      <c r="BT164" s="23">
        <v>1138.7718</v>
      </c>
      <c r="BU164" s="21" t="s">
        <v>120</v>
      </c>
      <c r="BV164" s="21"/>
      <c r="BW164" s="21" t="s">
        <v>184</v>
      </c>
      <c r="BX164" s="21" t="s">
        <v>155</v>
      </c>
      <c r="BY164">
        <f>VLOOKUP(E:E,出库明细!H:I,2,0)</f>
        <v>0</v>
      </c>
      <c r="BZ164" t="s">
        <v>123</v>
      </c>
    </row>
    <row r="165" spans="1:78">
      <c r="A165" s="21">
        <v>2509</v>
      </c>
      <c r="B165" s="21">
        <v>2508</v>
      </c>
      <c r="C165" s="21" t="s">
        <v>78</v>
      </c>
      <c r="D165" s="21" t="s">
        <v>124</v>
      </c>
      <c r="E165" s="21" t="s">
        <v>2283</v>
      </c>
      <c r="F165" s="21" t="s">
        <v>81</v>
      </c>
      <c r="G165" s="21" t="s">
        <v>82</v>
      </c>
      <c r="H165" s="21" t="s">
        <v>83</v>
      </c>
      <c r="I165" s="21" t="s">
        <v>2284</v>
      </c>
      <c r="J165" s="21" t="s">
        <v>2285</v>
      </c>
      <c r="K165" s="21" t="s">
        <v>86</v>
      </c>
      <c r="L165" s="21" t="s">
        <v>87</v>
      </c>
      <c r="M165" s="21" t="s">
        <v>189</v>
      </c>
      <c r="N165" s="21" t="s">
        <v>12</v>
      </c>
      <c r="O165" s="21" t="s">
        <v>1872</v>
      </c>
      <c r="P165" s="21" t="s">
        <v>2286</v>
      </c>
      <c r="Q165" s="21">
        <v>63351</v>
      </c>
      <c r="R165" s="21" t="s">
        <v>87</v>
      </c>
      <c r="S165" s="21" t="s">
        <v>91</v>
      </c>
      <c r="T165" s="21" t="s">
        <v>92</v>
      </c>
      <c r="U165" s="21" t="s">
        <v>93</v>
      </c>
      <c r="V165" s="21" t="s">
        <v>192</v>
      </c>
      <c r="W165" s="21" t="s">
        <v>91</v>
      </c>
      <c r="X165" s="21" t="s">
        <v>193</v>
      </c>
      <c r="Y165" s="21" t="s">
        <v>194</v>
      </c>
      <c r="Z165" s="21" t="s">
        <v>2287</v>
      </c>
      <c r="AA165" s="21" t="s">
        <v>310</v>
      </c>
      <c r="AB165" s="21" t="s">
        <v>2288</v>
      </c>
      <c r="AC165" s="21" t="s">
        <v>2289</v>
      </c>
      <c r="AD165" s="21" t="s">
        <v>2290</v>
      </c>
      <c r="AE165" s="21" t="s">
        <v>2291</v>
      </c>
      <c r="AF165" s="21" t="s">
        <v>201</v>
      </c>
      <c r="AG165" s="21" t="s">
        <v>1756</v>
      </c>
      <c r="AH165" s="21" t="s">
        <v>1756</v>
      </c>
      <c r="AI165" s="21" t="s">
        <v>203</v>
      </c>
      <c r="AJ165" s="21" t="s">
        <v>2292</v>
      </c>
      <c r="AK165" s="21" t="s">
        <v>205</v>
      </c>
      <c r="AL165" s="21" t="s">
        <v>109</v>
      </c>
      <c r="AM165" s="21" t="s">
        <v>110</v>
      </c>
      <c r="AN165" s="21" t="s">
        <v>111</v>
      </c>
      <c r="AO165" s="21" t="s">
        <v>112</v>
      </c>
      <c r="AP165" s="21" t="s">
        <v>111</v>
      </c>
      <c r="AQ165" s="21" t="s">
        <v>109</v>
      </c>
      <c r="AR165" s="21" t="s">
        <v>110</v>
      </c>
      <c r="AS165" s="21" t="s">
        <v>113</v>
      </c>
      <c r="AT165" s="21" t="s">
        <v>806</v>
      </c>
      <c r="AU165" s="21" t="s">
        <v>87</v>
      </c>
      <c r="AV165" s="21" t="s">
        <v>806</v>
      </c>
      <c r="AW165" s="21" t="s">
        <v>148</v>
      </c>
      <c r="AX165" s="21" t="s">
        <v>2293</v>
      </c>
      <c r="AY165" s="21" t="s">
        <v>87</v>
      </c>
      <c r="AZ165" s="21" t="s">
        <v>87</v>
      </c>
      <c r="BA165" s="21" t="s">
        <v>87</v>
      </c>
      <c r="BB165" s="21" t="s">
        <v>87</v>
      </c>
      <c r="BC165" s="21" t="s">
        <v>2294</v>
      </c>
      <c r="BD165" s="21" t="s">
        <v>208</v>
      </c>
      <c r="BE165" s="21" t="s">
        <v>87</v>
      </c>
      <c r="BF165" s="21" t="s">
        <v>87</v>
      </c>
      <c r="BG165" s="21" t="s">
        <v>87</v>
      </c>
      <c r="BH165" s="21" t="s">
        <v>87</v>
      </c>
      <c r="BI165" s="21" t="s">
        <v>87</v>
      </c>
      <c r="BJ165" s="21" t="s">
        <v>366</v>
      </c>
      <c r="BK165" s="21" t="s">
        <v>87</v>
      </c>
      <c r="BL165" s="21" t="s">
        <v>118</v>
      </c>
      <c r="BM165" s="21" t="s">
        <v>2295</v>
      </c>
      <c r="BN165" s="23">
        <v>396.34</v>
      </c>
      <c r="BO165" s="23">
        <v>247.38</v>
      </c>
      <c r="BP165" s="23">
        <v>0</v>
      </c>
      <c r="BQ165" s="23">
        <v>63.4144</v>
      </c>
      <c r="BR165" s="23">
        <v>43.5974</v>
      </c>
      <c r="BS165" s="23">
        <v>0</v>
      </c>
      <c r="BT165" s="23">
        <v>750.7318</v>
      </c>
      <c r="BU165" s="21" t="s">
        <v>120</v>
      </c>
      <c r="BV165" s="21"/>
      <c r="BW165" s="21" t="s">
        <v>121</v>
      </c>
      <c r="BX165" s="21" t="s">
        <v>155</v>
      </c>
      <c r="BY165">
        <f>VLOOKUP(E:E,出库明细!H:I,2,0)</f>
        <v>0</v>
      </c>
      <c r="BZ165" t="s">
        <v>123</v>
      </c>
    </row>
    <row r="166" spans="1:78">
      <c r="A166" s="21">
        <v>2509</v>
      </c>
      <c r="B166" s="21">
        <v>2508</v>
      </c>
      <c r="C166" s="21" t="s">
        <v>78</v>
      </c>
      <c r="D166" s="21" t="s">
        <v>157</v>
      </c>
      <c r="E166" s="21" t="s">
        <v>2296</v>
      </c>
      <c r="F166" s="21" t="s">
        <v>81</v>
      </c>
      <c r="G166" s="21" t="s">
        <v>126</v>
      </c>
      <c r="H166" s="21" t="s">
        <v>83</v>
      </c>
      <c r="I166" s="21" t="s">
        <v>2297</v>
      </c>
      <c r="J166" s="21" t="s">
        <v>2298</v>
      </c>
      <c r="K166" s="21" t="s">
        <v>86</v>
      </c>
      <c r="L166" s="21" t="s">
        <v>87</v>
      </c>
      <c r="M166" s="21" t="s">
        <v>189</v>
      </c>
      <c r="N166" s="21" t="s">
        <v>12</v>
      </c>
      <c r="O166" s="21" t="s">
        <v>2299</v>
      </c>
      <c r="P166" s="21" t="s">
        <v>2300</v>
      </c>
      <c r="Q166" s="21">
        <v>32342</v>
      </c>
      <c r="R166" s="21" t="s">
        <v>87</v>
      </c>
      <c r="S166" s="21" t="s">
        <v>91</v>
      </c>
      <c r="T166" s="21" t="s">
        <v>92</v>
      </c>
      <c r="U166" s="21" t="s">
        <v>93</v>
      </c>
      <c r="V166" s="21" t="s">
        <v>192</v>
      </c>
      <c r="W166" s="21" t="s">
        <v>91</v>
      </c>
      <c r="X166" s="21" t="s">
        <v>217</v>
      </c>
      <c r="Y166" s="21" t="s">
        <v>218</v>
      </c>
      <c r="Z166" s="21" t="s">
        <v>2301</v>
      </c>
      <c r="AA166" s="21" t="s">
        <v>168</v>
      </c>
      <c r="AB166" s="21" t="s">
        <v>375</v>
      </c>
      <c r="AC166" s="21" t="s">
        <v>376</v>
      </c>
      <c r="AD166" s="21" t="s">
        <v>377</v>
      </c>
      <c r="AE166" s="21" t="s">
        <v>91</v>
      </c>
      <c r="AF166" s="21" t="s">
        <v>2302</v>
      </c>
      <c r="AG166" s="21" t="s">
        <v>2303</v>
      </c>
      <c r="AH166" s="21" t="s">
        <v>1756</v>
      </c>
      <c r="AI166" s="21" t="s">
        <v>142</v>
      </c>
      <c r="AJ166" s="21" t="s">
        <v>2304</v>
      </c>
      <c r="AK166" s="21" t="s">
        <v>144</v>
      </c>
      <c r="AL166" s="21" t="s">
        <v>2185</v>
      </c>
      <c r="AM166" s="21" t="s">
        <v>146</v>
      </c>
      <c r="AN166" s="21" t="s">
        <v>111</v>
      </c>
      <c r="AO166" s="21" t="s">
        <v>112</v>
      </c>
      <c r="AP166" s="21" t="s">
        <v>111</v>
      </c>
      <c r="AQ166" s="21" t="s">
        <v>2185</v>
      </c>
      <c r="AR166" s="21" t="s">
        <v>146</v>
      </c>
      <c r="AS166" s="21" t="s">
        <v>113</v>
      </c>
      <c r="AT166" s="21" t="s">
        <v>1178</v>
      </c>
      <c r="AU166" s="21" t="s">
        <v>87</v>
      </c>
      <c r="AV166" s="21" t="s">
        <v>1178</v>
      </c>
      <c r="AW166" s="21" t="s">
        <v>179</v>
      </c>
      <c r="AX166" s="21" t="s">
        <v>2305</v>
      </c>
      <c r="AY166" s="21" t="s">
        <v>2306</v>
      </c>
      <c r="AZ166" s="21" t="s">
        <v>87</v>
      </c>
      <c r="BA166" s="21" t="s">
        <v>87</v>
      </c>
      <c r="BB166" s="21" t="s">
        <v>87</v>
      </c>
      <c r="BC166" s="21" t="s">
        <v>87</v>
      </c>
      <c r="BD166" s="21" t="s">
        <v>325</v>
      </c>
      <c r="BE166" s="21" t="s">
        <v>87</v>
      </c>
      <c r="BF166" s="21" t="s">
        <v>87</v>
      </c>
      <c r="BG166" s="21" t="s">
        <v>87</v>
      </c>
      <c r="BH166" s="21" t="s">
        <v>87</v>
      </c>
      <c r="BI166" s="21" t="s">
        <v>87</v>
      </c>
      <c r="BJ166" s="21" t="s">
        <v>209</v>
      </c>
      <c r="BK166" s="21" t="s">
        <v>87</v>
      </c>
      <c r="BL166" s="21" t="s">
        <v>118</v>
      </c>
      <c r="BM166" s="21" t="s">
        <v>385</v>
      </c>
      <c r="BN166" s="23">
        <v>1316.7</v>
      </c>
      <c r="BO166" s="23">
        <v>231.42</v>
      </c>
      <c r="BP166" s="23">
        <v>355</v>
      </c>
      <c r="BQ166" s="23">
        <v>210.672</v>
      </c>
      <c r="BR166" s="23">
        <v>144.837</v>
      </c>
      <c r="BS166" s="23">
        <v>0</v>
      </c>
      <c r="BT166" s="23">
        <v>2258.629</v>
      </c>
      <c r="BU166" s="21" t="s">
        <v>120</v>
      </c>
      <c r="BV166" s="21"/>
      <c r="BW166" s="21" t="s">
        <v>184</v>
      </c>
      <c r="BX166" s="21" t="s">
        <v>155</v>
      </c>
      <c r="BY166" t="str">
        <f>VLOOKUP(E:E,出库明细!H:I,2,0)</f>
        <v>气囊脱箍</v>
      </c>
      <c r="BZ166" t="s">
        <v>123</v>
      </c>
    </row>
    <row r="167" spans="1:78">
      <c r="A167" s="21">
        <v>2509</v>
      </c>
      <c r="B167" s="21">
        <v>2508</v>
      </c>
      <c r="C167" s="21" t="s">
        <v>78</v>
      </c>
      <c r="D167" s="21" t="s">
        <v>157</v>
      </c>
      <c r="E167" s="21" t="s">
        <v>2307</v>
      </c>
      <c r="F167" s="21" t="s">
        <v>81</v>
      </c>
      <c r="G167" s="21" t="s">
        <v>82</v>
      </c>
      <c r="H167" s="21" t="s">
        <v>83</v>
      </c>
      <c r="I167" s="21" t="s">
        <v>2308</v>
      </c>
      <c r="J167" s="21" t="s">
        <v>2309</v>
      </c>
      <c r="K167" s="21" t="s">
        <v>86</v>
      </c>
      <c r="L167" s="21" t="s">
        <v>87</v>
      </c>
      <c r="M167" s="21" t="s">
        <v>417</v>
      </c>
      <c r="N167" s="21" t="s">
        <v>12</v>
      </c>
      <c r="O167" s="21" t="s">
        <v>2310</v>
      </c>
      <c r="P167" s="21" t="s">
        <v>1577</v>
      </c>
      <c r="Q167" s="21">
        <v>122942</v>
      </c>
      <c r="R167" s="21" t="s">
        <v>87</v>
      </c>
      <c r="S167" s="21" t="s">
        <v>91</v>
      </c>
      <c r="T167" s="21" t="s">
        <v>441</v>
      </c>
      <c r="U167" s="21" t="s">
        <v>421</v>
      </c>
      <c r="V167" s="21" t="s">
        <v>164</v>
      </c>
      <c r="W167" s="21" t="s">
        <v>91</v>
      </c>
      <c r="X167" s="21" t="s">
        <v>442</v>
      </c>
      <c r="Y167" s="21" t="s">
        <v>443</v>
      </c>
      <c r="Z167" s="21" t="s">
        <v>2311</v>
      </c>
      <c r="AA167" s="21" t="s">
        <v>510</v>
      </c>
      <c r="AB167" s="21" t="s">
        <v>2312</v>
      </c>
      <c r="AC167" s="21" t="s">
        <v>2313</v>
      </c>
      <c r="AD167" s="21" t="s">
        <v>2314</v>
      </c>
      <c r="AE167" s="21" t="s">
        <v>2315</v>
      </c>
      <c r="AF167" s="21" t="s">
        <v>2316</v>
      </c>
      <c r="AG167" s="21" t="s">
        <v>2303</v>
      </c>
      <c r="AH167" s="21" t="s">
        <v>1756</v>
      </c>
      <c r="AI167" s="21" t="s">
        <v>1746</v>
      </c>
      <c r="AJ167" s="21" t="s">
        <v>2317</v>
      </c>
      <c r="AK167" s="21" t="s">
        <v>1748</v>
      </c>
      <c r="AL167" s="21" t="s">
        <v>2318</v>
      </c>
      <c r="AM167" s="21" t="s">
        <v>2319</v>
      </c>
      <c r="AN167" s="21" t="s">
        <v>111</v>
      </c>
      <c r="AO167" s="21" t="s">
        <v>112</v>
      </c>
      <c r="AP167" s="21" t="s">
        <v>111</v>
      </c>
      <c r="AQ167" s="21" t="s">
        <v>2318</v>
      </c>
      <c r="AR167" s="21" t="s">
        <v>2319</v>
      </c>
      <c r="AS167" s="21" t="s">
        <v>113</v>
      </c>
      <c r="AT167" s="21" t="s">
        <v>1078</v>
      </c>
      <c r="AU167" s="21" t="s">
        <v>87</v>
      </c>
      <c r="AV167" s="21" t="s">
        <v>1078</v>
      </c>
      <c r="AW167" s="21" t="s">
        <v>179</v>
      </c>
      <c r="AX167" s="21" t="s">
        <v>2320</v>
      </c>
      <c r="AY167" s="21" t="s">
        <v>87</v>
      </c>
      <c r="AZ167" s="21" t="s">
        <v>87</v>
      </c>
      <c r="BA167" s="21" t="s">
        <v>87</v>
      </c>
      <c r="BB167" s="21" t="s">
        <v>87</v>
      </c>
      <c r="BC167" s="21" t="s">
        <v>2321</v>
      </c>
      <c r="BD167" s="21" t="s">
        <v>537</v>
      </c>
      <c r="BE167" s="21" t="s">
        <v>87</v>
      </c>
      <c r="BF167" s="21" t="s">
        <v>87</v>
      </c>
      <c r="BG167" s="21" t="s">
        <v>87</v>
      </c>
      <c r="BH167" s="21" t="s">
        <v>87</v>
      </c>
      <c r="BI167" s="21" t="s">
        <v>87</v>
      </c>
      <c r="BJ167" s="21" t="s">
        <v>2322</v>
      </c>
      <c r="BK167" s="21" t="s">
        <v>87</v>
      </c>
      <c r="BL167" s="21" t="s">
        <v>118</v>
      </c>
      <c r="BM167" s="21" t="s">
        <v>2323</v>
      </c>
      <c r="BN167" s="23">
        <v>0</v>
      </c>
      <c r="BO167" s="23">
        <v>231.42</v>
      </c>
      <c r="BP167" s="23">
        <v>0</v>
      </c>
      <c r="BQ167" s="23">
        <v>0</v>
      </c>
      <c r="BR167" s="23">
        <v>0</v>
      </c>
      <c r="BS167" s="23">
        <v>0</v>
      </c>
      <c r="BT167" s="23">
        <v>231.42</v>
      </c>
      <c r="BU167" s="21" t="s">
        <v>120</v>
      </c>
      <c r="BV167" s="21"/>
      <c r="BW167" s="21" t="s">
        <v>184</v>
      </c>
      <c r="BX167" s="21" t="s">
        <v>155</v>
      </c>
      <c r="BY167" t="e">
        <f>VLOOKUP(E:E,出库明细!H:I,2,0)</f>
        <v>#N/A</v>
      </c>
      <c r="BZ167" t="s">
        <v>156</v>
      </c>
    </row>
    <row r="168" spans="1:78">
      <c r="A168" s="21">
        <v>2509</v>
      </c>
      <c r="B168" s="21">
        <v>2508</v>
      </c>
      <c r="C168" s="21" t="s">
        <v>78</v>
      </c>
      <c r="D168" s="21" t="s">
        <v>977</v>
      </c>
      <c r="E168" s="21" t="s">
        <v>2324</v>
      </c>
      <c r="F168" s="21" t="s">
        <v>81</v>
      </c>
      <c r="G168" s="21" t="s">
        <v>82</v>
      </c>
      <c r="H168" s="21" t="s">
        <v>83</v>
      </c>
      <c r="I168" s="21" t="s">
        <v>1097</v>
      </c>
      <c r="J168" s="21" t="s">
        <v>1098</v>
      </c>
      <c r="K168" s="21" t="s">
        <v>86</v>
      </c>
      <c r="L168" s="21" t="s">
        <v>87</v>
      </c>
      <c r="M168" s="21" t="s">
        <v>189</v>
      </c>
      <c r="N168" s="21" t="s">
        <v>12</v>
      </c>
      <c r="O168" s="21" t="s">
        <v>1099</v>
      </c>
      <c r="P168" s="21" t="s">
        <v>1100</v>
      </c>
      <c r="Q168" s="21">
        <v>270306</v>
      </c>
      <c r="R168" s="21" t="s">
        <v>87</v>
      </c>
      <c r="S168" s="21" t="s">
        <v>91</v>
      </c>
      <c r="T168" s="21" t="s">
        <v>92</v>
      </c>
      <c r="U168" s="21" t="s">
        <v>93</v>
      </c>
      <c r="V168" s="21" t="s">
        <v>192</v>
      </c>
      <c r="W168" s="21" t="s">
        <v>91</v>
      </c>
      <c r="X168" s="21" t="s">
        <v>87</v>
      </c>
      <c r="Y168" s="21" t="s">
        <v>239</v>
      </c>
      <c r="Z168" s="21" t="s">
        <v>1101</v>
      </c>
      <c r="AA168" s="21" t="s">
        <v>985</v>
      </c>
      <c r="AB168" s="21" t="s">
        <v>1102</v>
      </c>
      <c r="AC168" s="21" t="s">
        <v>1103</v>
      </c>
      <c r="AD168" s="21" t="s">
        <v>1104</v>
      </c>
      <c r="AE168" s="21" t="s">
        <v>1105</v>
      </c>
      <c r="AF168" s="21" t="s">
        <v>1106</v>
      </c>
      <c r="AG168" s="21" t="s">
        <v>2036</v>
      </c>
      <c r="AH168" s="21" t="s">
        <v>1756</v>
      </c>
      <c r="AI168" s="21" t="s">
        <v>106</v>
      </c>
      <c r="AJ168" s="21" t="s">
        <v>2325</v>
      </c>
      <c r="AK168" s="21" t="s">
        <v>108</v>
      </c>
      <c r="AL168" s="21" t="s">
        <v>109</v>
      </c>
      <c r="AM168" s="21" t="s">
        <v>110</v>
      </c>
      <c r="AN168" s="21" t="s">
        <v>111</v>
      </c>
      <c r="AO168" s="21" t="s">
        <v>112</v>
      </c>
      <c r="AP168" s="21" t="s">
        <v>111</v>
      </c>
      <c r="AQ168" s="21" t="s">
        <v>109</v>
      </c>
      <c r="AR168" s="21" t="s">
        <v>110</v>
      </c>
      <c r="AS168" s="21" t="s">
        <v>113</v>
      </c>
      <c r="AT168" s="21" t="s">
        <v>147</v>
      </c>
      <c r="AU168" s="21" t="s">
        <v>87</v>
      </c>
      <c r="AV168" s="21" t="s">
        <v>147</v>
      </c>
      <c r="AW168" s="21" t="s">
        <v>115</v>
      </c>
      <c r="AX168" s="21" t="s">
        <v>2326</v>
      </c>
      <c r="AY168" s="21" t="s">
        <v>87</v>
      </c>
      <c r="AZ168" s="21" t="s">
        <v>87</v>
      </c>
      <c r="BA168" s="21" t="s">
        <v>87</v>
      </c>
      <c r="BB168" s="21" t="s">
        <v>87</v>
      </c>
      <c r="BC168" s="21" t="s">
        <v>2327</v>
      </c>
      <c r="BD168" s="21" t="s">
        <v>181</v>
      </c>
      <c r="BE168" s="21" t="s">
        <v>87</v>
      </c>
      <c r="BF168" s="21" t="s">
        <v>87</v>
      </c>
      <c r="BG168" s="21" t="s">
        <v>87</v>
      </c>
      <c r="BH168" s="21" t="s">
        <v>87</v>
      </c>
      <c r="BI168" s="21" t="s">
        <v>87</v>
      </c>
      <c r="BJ168" s="21" t="s">
        <v>1109</v>
      </c>
      <c r="BK168" s="21" t="s">
        <v>87</v>
      </c>
      <c r="BL168" s="21" t="s">
        <v>118</v>
      </c>
      <c r="BM168" s="21" t="s">
        <v>1110</v>
      </c>
      <c r="BN168" s="23">
        <v>396.34</v>
      </c>
      <c r="BO168" s="23">
        <v>247.38</v>
      </c>
      <c r="BP168" s="23">
        <v>0</v>
      </c>
      <c r="BQ168" s="23">
        <v>63.4144</v>
      </c>
      <c r="BR168" s="23">
        <v>43.5974</v>
      </c>
      <c r="BS168" s="23">
        <v>0</v>
      </c>
      <c r="BT168" s="23">
        <v>750.7318</v>
      </c>
      <c r="BU168" s="21" t="s">
        <v>120</v>
      </c>
      <c r="BV168" s="21"/>
      <c r="BW168" s="21" t="s">
        <v>121</v>
      </c>
      <c r="BX168" s="21" t="s">
        <v>155</v>
      </c>
      <c r="BY168">
        <f>VLOOKUP(E:E,出库明细!H:I,2,0)</f>
        <v>0</v>
      </c>
      <c r="BZ168" t="s">
        <v>123</v>
      </c>
    </row>
    <row r="169" spans="1:78">
      <c r="A169" s="21">
        <v>2509</v>
      </c>
      <c r="B169" s="21">
        <v>2508</v>
      </c>
      <c r="C169" s="21" t="s">
        <v>78</v>
      </c>
      <c r="D169" s="21" t="s">
        <v>977</v>
      </c>
      <c r="E169" s="21" t="s">
        <v>2328</v>
      </c>
      <c r="F169" s="21" t="s">
        <v>81</v>
      </c>
      <c r="G169" s="21" t="s">
        <v>82</v>
      </c>
      <c r="H169" s="21" t="s">
        <v>83</v>
      </c>
      <c r="I169" s="21" t="s">
        <v>2329</v>
      </c>
      <c r="J169" s="21" t="s">
        <v>2330</v>
      </c>
      <c r="K169" s="21" t="s">
        <v>86</v>
      </c>
      <c r="L169" s="21" t="s">
        <v>87</v>
      </c>
      <c r="M169" s="21" t="s">
        <v>189</v>
      </c>
      <c r="N169" s="21" t="s">
        <v>12</v>
      </c>
      <c r="O169" s="21" t="s">
        <v>2331</v>
      </c>
      <c r="P169" s="21" t="s">
        <v>1452</v>
      </c>
      <c r="Q169" s="21">
        <v>314192</v>
      </c>
      <c r="R169" s="21" t="s">
        <v>87</v>
      </c>
      <c r="S169" s="21" t="s">
        <v>91</v>
      </c>
      <c r="T169" s="21" t="s">
        <v>92</v>
      </c>
      <c r="U169" s="21" t="s">
        <v>93</v>
      </c>
      <c r="V169" s="21" t="s">
        <v>192</v>
      </c>
      <c r="W169" s="21" t="s">
        <v>91</v>
      </c>
      <c r="X169" s="21" t="s">
        <v>193</v>
      </c>
      <c r="Y169" s="21" t="s">
        <v>239</v>
      </c>
      <c r="Z169" s="21" t="s">
        <v>2332</v>
      </c>
      <c r="AA169" s="21" t="s">
        <v>985</v>
      </c>
      <c r="AB169" s="21" t="s">
        <v>1102</v>
      </c>
      <c r="AC169" s="21" t="s">
        <v>1103</v>
      </c>
      <c r="AD169" s="21" t="s">
        <v>1104</v>
      </c>
      <c r="AE169" s="21" t="s">
        <v>2333</v>
      </c>
      <c r="AF169" s="21" t="s">
        <v>1106</v>
      </c>
      <c r="AG169" s="21" t="s">
        <v>2036</v>
      </c>
      <c r="AH169" s="21" t="s">
        <v>1756</v>
      </c>
      <c r="AI169" s="21" t="s">
        <v>106</v>
      </c>
      <c r="AJ169" s="21" t="s">
        <v>2334</v>
      </c>
      <c r="AK169" s="21" t="s">
        <v>108</v>
      </c>
      <c r="AL169" s="21" t="s">
        <v>109</v>
      </c>
      <c r="AM169" s="21" t="s">
        <v>110</v>
      </c>
      <c r="AN169" s="21" t="s">
        <v>111</v>
      </c>
      <c r="AO169" s="21" t="s">
        <v>112</v>
      </c>
      <c r="AP169" s="21" t="s">
        <v>111</v>
      </c>
      <c r="AQ169" s="21" t="s">
        <v>109</v>
      </c>
      <c r="AR169" s="21" t="s">
        <v>110</v>
      </c>
      <c r="AS169" s="21" t="s">
        <v>113</v>
      </c>
      <c r="AT169" s="21" t="s">
        <v>141</v>
      </c>
      <c r="AU169" s="21" t="s">
        <v>87</v>
      </c>
      <c r="AV169" s="21" t="s">
        <v>141</v>
      </c>
      <c r="AW169" s="21" t="s">
        <v>115</v>
      </c>
      <c r="AX169" s="21" t="s">
        <v>87</v>
      </c>
      <c r="AY169" s="21" t="s">
        <v>87</v>
      </c>
      <c r="AZ169" s="21" t="s">
        <v>87</v>
      </c>
      <c r="BA169" s="21" t="s">
        <v>87</v>
      </c>
      <c r="BB169" s="21" t="s">
        <v>87</v>
      </c>
      <c r="BC169" s="21" t="s">
        <v>2335</v>
      </c>
      <c r="BD169" s="21" t="s">
        <v>181</v>
      </c>
      <c r="BE169" s="21" t="s">
        <v>87</v>
      </c>
      <c r="BF169" s="21" t="s">
        <v>87</v>
      </c>
      <c r="BG169" s="21" t="s">
        <v>87</v>
      </c>
      <c r="BH169" s="21" t="s">
        <v>87</v>
      </c>
      <c r="BI169" s="21" t="s">
        <v>87</v>
      </c>
      <c r="BJ169" s="21" t="s">
        <v>1109</v>
      </c>
      <c r="BK169" s="21" t="s">
        <v>87</v>
      </c>
      <c r="BL169" s="21" t="s">
        <v>118</v>
      </c>
      <c r="BM169" s="21" t="s">
        <v>1110</v>
      </c>
      <c r="BN169" s="23">
        <v>396.34</v>
      </c>
      <c r="BO169" s="23">
        <v>247.38</v>
      </c>
      <c r="BP169" s="23">
        <v>0</v>
      </c>
      <c r="BQ169" s="23">
        <v>63.4144</v>
      </c>
      <c r="BR169" s="23">
        <v>43.5974</v>
      </c>
      <c r="BS169" s="23">
        <v>0</v>
      </c>
      <c r="BT169" s="23">
        <v>750.7318</v>
      </c>
      <c r="BU169" s="21" t="s">
        <v>120</v>
      </c>
      <c r="BV169" s="21"/>
      <c r="BW169" s="21" t="s">
        <v>121</v>
      </c>
      <c r="BX169" s="21" t="s">
        <v>155</v>
      </c>
      <c r="BY169">
        <f>VLOOKUP(E:E,出库明细!H:I,2,0)</f>
        <v>0</v>
      </c>
      <c r="BZ169" t="s">
        <v>123</v>
      </c>
    </row>
    <row r="170" spans="1:78">
      <c r="A170" s="21">
        <v>2509</v>
      </c>
      <c r="B170" s="21">
        <v>2508</v>
      </c>
      <c r="C170" s="21" t="s">
        <v>78</v>
      </c>
      <c r="D170" s="21" t="s">
        <v>977</v>
      </c>
      <c r="E170" s="21" t="s">
        <v>2336</v>
      </c>
      <c r="F170" s="21" t="s">
        <v>81</v>
      </c>
      <c r="G170" s="21" t="s">
        <v>82</v>
      </c>
      <c r="H170" s="21" t="s">
        <v>83</v>
      </c>
      <c r="I170" s="21" t="s">
        <v>2329</v>
      </c>
      <c r="J170" s="21" t="s">
        <v>2330</v>
      </c>
      <c r="K170" s="21" t="s">
        <v>86</v>
      </c>
      <c r="L170" s="21" t="s">
        <v>87</v>
      </c>
      <c r="M170" s="21" t="s">
        <v>189</v>
      </c>
      <c r="N170" s="21" t="s">
        <v>12</v>
      </c>
      <c r="O170" s="21" t="s">
        <v>2331</v>
      </c>
      <c r="P170" s="21" t="s">
        <v>1452</v>
      </c>
      <c r="Q170" s="21">
        <v>313407</v>
      </c>
      <c r="R170" s="21" t="s">
        <v>87</v>
      </c>
      <c r="S170" s="21" t="s">
        <v>91</v>
      </c>
      <c r="T170" s="21" t="s">
        <v>92</v>
      </c>
      <c r="U170" s="21" t="s">
        <v>93</v>
      </c>
      <c r="V170" s="21" t="s">
        <v>192</v>
      </c>
      <c r="W170" s="21" t="s">
        <v>91</v>
      </c>
      <c r="X170" s="21" t="s">
        <v>193</v>
      </c>
      <c r="Y170" s="21" t="s">
        <v>239</v>
      </c>
      <c r="Z170" s="21" t="s">
        <v>2332</v>
      </c>
      <c r="AA170" s="21" t="s">
        <v>985</v>
      </c>
      <c r="AB170" s="21" t="s">
        <v>1102</v>
      </c>
      <c r="AC170" s="21" t="s">
        <v>1103</v>
      </c>
      <c r="AD170" s="21" t="s">
        <v>1104</v>
      </c>
      <c r="AE170" s="21" t="s">
        <v>2333</v>
      </c>
      <c r="AF170" s="21" t="s">
        <v>1106</v>
      </c>
      <c r="AG170" s="21" t="s">
        <v>1888</v>
      </c>
      <c r="AH170" s="21" t="s">
        <v>1756</v>
      </c>
      <c r="AI170" s="21" t="s">
        <v>106</v>
      </c>
      <c r="AJ170" s="21" t="s">
        <v>2337</v>
      </c>
      <c r="AK170" s="21" t="s">
        <v>108</v>
      </c>
      <c r="AL170" s="21" t="s">
        <v>400</v>
      </c>
      <c r="AM170" s="21" t="s">
        <v>401</v>
      </c>
      <c r="AN170" s="21" t="s">
        <v>111</v>
      </c>
      <c r="AO170" s="21" t="s">
        <v>112</v>
      </c>
      <c r="AP170" s="21" t="s">
        <v>111</v>
      </c>
      <c r="AQ170" s="21" t="s">
        <v>400</v>
      </c>
      <c r="AR170" s="21" t="s">
        <v>401</v>
      </c>
      <c r="AS170" s="21" t="s">
        <v>113</v>
      </c>
      <c r="AT170" s="21" t="s">
        <v>147</v>
      </c>
      <c r="AU170" s="21" t="s">
        <v>87</v>
      </c>
      <c r="AV170" s="21" t="s">
        <v>147</v>
      </c>
      <c r="AW170" s="21" t="s">
        <v>115</v>
      </c>
      <c r="AX170" s="21" t="s">
        <v>2338</v>
      </c>
      <c r="AY170" s="21" t="s">
        <v>87</v>
      </c>
      <c r="AZ170" s="21" t="s">
        <v>87</v>
      </c>
      <c r="BA170" s="21" t="s">
        <v>87</v>
      </c>
      <c r="BB170" s="21" t="s">
        <v>87</v>
      </c>
      <c r="BC170" s="21" t="s">
        <v>2339</v>
      </c>
      <c r="BD170" s="21" t="s">
        <v>181</v>
      </c>
      <c r="BE170" s="21" t="s">
        <v>87</v>
      </c>
      <c r="BF170" s="21" t="s">
        <v>87</v>
      </c>
      <c r="BG170" s="21" t="s">
        <v>87</v>
      </c>
      <c r="BH170" s="21" t="s">
        <v>87</v>
      </c>
      <c r="BI170" s="21" t="s">
        <v>87</v>
      </c>
      <c r="BJ170" s="21" t="s">
        <v>1109</v>
      </c>
      <c r="BK170" s="21" t="s">
        <v>87</v>
      </c>
      <c r="BL170" s="21" t="s">
        <v>118</v>
      </c>
      <c r="BM170" s="21" t="s">
        <v>1110</v>
      </c>
      <c r="BN170" s="23">
        <v>86.45</v>
      </c>
      <c r="BO170" s="23">
        <v>247.38</v>
      </c>
      <c r="BP170" s="23">
        <v>0</v>
      </c>
      <c r="BQ170" s="23">
        <v>13.832</v>
      </c>
      <c r="BR170" s="23">
        <v>9.5095</v>
      </c>
      <c r="BS170" s="23">
        <v>0</v>
      </c>
      <c r="BT170" s="23">
        <v>357.1715</v>
      </c>
      <c r="BU170" s="21" t="s">
        <v>120</v>
      </c>
      <c r="BV170" s="21"/>
      <c r="BW170" s="21" t="s">
        <v>121</v>
      </c>
      <c r="BX170" s="21" t="s">
        <v>155</v>
      </c>
      <c r="BY170">
        <f>VLOOKUP(E:E,出库明细!H:I,2,0)</f>
        <v>0</v>
      </c>
      <c r="BZ170" t="s">
        <v>123</v>
      </c>
    </row>
    <row r="171" spans="1:78">
      <c r="A171" s="21">
        <v>2509</v>
      </c>
      <c r="B171" s="21">
        <v>2508</v>
      </c>
      <c r="C171" s="21" t="s">
        <v>78</v>
      </c>
      <c r="D171" s="21" t="s">
        <v>124</v>
      </c>
      <c r="E171" s="21" t="s">
        <v>2340</v>
      </c>
      <c r="F171" s="21" t="s">
        <v>81</v>
      </c>
      <c r="G171" s="21" t="s">
        <v>82</v>
      </c>
      <c r="H171" s="21" t="s">
        <v>83</v>
      </c>
      <c r="I171" s="21" t="s">
        <v>797</v>
      </c>
      <c r="J171" s="21" t="s">
        <v>798</v>
      </c>
      <c r="K171" s="21" t="s">
        <v>86</v>
      </c>
      <c r="L171" s="21" t="s">
        <v>87</v>
      </c>
      <c r="M171" s="21" t="s">
        <v>189</v>
      </c>
      <c r="N171" s="21" t="s">
        <v>12</v>
      </c>
      <c r="O171" s="21" t="s">
        <v>799</v>
      </c>
      <c r="P171" s="21" t="s">
        <v>800</v>
      </c>
      <c r="Q171" s="21">
        <v>129621</v>
      </c>
      <c r="R171" s="21" t="s">
        <v>87</v>
      </c>
      <c r="S171" s="21" t="s">
        <v>91</v>
      </c>
      <c r="T171" s="21" t="s">
        <v>92</v>
      </c>
      <c r="U171" s="21" t="s">
        <v>93</v>
      </c>
      <c r="V171" s="21" t="s">
        <v>192</v>
      </c>
      <c r="W171" s="21" t="s">
        <v>671</v>
      </c>
      <c r="X171" s="21" t="s">
        <v>671</v>
      </c>
      <c r="Y171" s="21" t="s">
        <v>672</v>
      </c>
      <c r="Z171" s="21" t="s">
        <v>801</v>
      </c>
      <c r="AA171" s="21" t="s">
        <v>135</v>
      </c>
      <c r="AB171" s="21" t="s">
        <v>802</v>
      </c>
      <c r="AC171" s="21" t="s">
        <v>803</v>
      </c>
      <c r="AD171" s="21" t="s">
        <v>804</v>
      </c>
      <c r="AE171" s="21" t="s">
        <v>805</v>
      </c>
      <c r="AF171" s="21" t="s">
        <v>678</v>
      </c>
      <c r="AG171" s="21" t="s">
        <v>2036</v>
      </c>
      <c r="AH171" s="21" t="s">
        <v>1756</v>
      </c>
      <c r="AI171" s="21" t="s">
        <v>106</v>
      </c>
      <c r="AJ171" s="21" t="s">
        <v>2341</v>
      </c>
      <c r="AK171" s="21" t="s">
        <v>108</v>
      </c>
      <c r="AL171" s="21" t="s">
        <v>341</v>
      </c>
      <c r="AM171" s="21" t="s">
        <v>319</v>
      </c>
      <c r="AN171" s="21" t="s">
        <v>111</v>
      </c>
      <c r="AO171" s="21" t="s">
        <v>112</v>
      </c>
      <c r="AP171" s="21" t="s">
        <v>111</v>
      </c>
      <c r="AQ171" s="21" t="s">
        <v>341</v>
      </c>
      <c r="AR171" s="21" t="s">
        <v>319</v>
      </c>
      <c r="AS171" s="21" t="s">
        <v>113</v>
      </c>
      <c r="AT171" s="21" t="s">
        <v>1507</v>
      </c>
      <c r="AU171" s="21" t="s">
        <v>87</v>
      </c>
      <c r="AV171" s="21" t="s">
        <v>1507</v>
      </c>
      <c r="AW171" s="21" t="s">
        <v>148</v>
      </c>
      <c r="AX171" s="21" t="s">
        <v>87</v>
      </c>
      <c r="AY171" s="21" t="s">
        <v>87</v>
      </c>
      <c r="AZ171" s="21" t="s">
        <v>87</v>
      </c>
      <c r="BA171" s="21" t="s">
        <v>87</v>
      </c>
      <c r="BB171" s="21" t="s">
        <v>87</v>
      </c>
      <c r="BC171" s="21" t="s">
        <v>2342</v>
      </c>
      <c r="BD171" s="21" t="s">
        <v>208</v>
      </c>
      <c r="BE171" s="21" t="s">
        <v>87</v>
      </c>
      <c r="BF171" s="21" t="s">
        <v>87</v>
      </c>
      <c r="BG171" s="21" t="s">
        <v>87</v>
      </c>
      <c r="BH171" s="21" t="s">
        <v>87</v>
      </c>
      <c r="BI171" s="21" t="s">
        <v>87</v>
      </c>
      <c r="BJ171" s="21" t="s">
        <v>209</v>
      </c>
      <c r="BK171" s="21" t="s">
        <v>87</v>
      </c>
      <c r="BL171" s="21" t="s">
        <v>118</v>
      </c>
      <c r="BM171" s="21" t="s">
        <v>808</v>
      </c>
      <c r="BN171" s="23">
        <v>0</v>
      </c>
      <c r="BO171" s="23">
        <v>135.66</v>
      </c>
      <c r="BP171" s="23">
        <v>0</v>
      </c>
      <c r="BQ171" s="23">
        <v>0</v>
      </c>
      <c r="BR171" s="23">
        <v>0</v>
      </c>
      <c r="BS171" s="23">
        <v>0</v>
      </c>
      <c r="BT171" s="23">
        <v>135.66</v>
      </c>
      <c r="BU171" s="21" t="s">
        <v>120</v>
      </c>
      <c r="BV171" s="21"/>
      <c r="BW171" s="21" t="s">
        <v>121</v>
      </c>
      <c r="BX171" s="21" t="s">
        <v>155</v>
      </c>
      <c r="BY171" t="e">
        <f>VLOOKUP(E:E,出库明细!H:I,2,0)</f>
        <v>#N/A</v>
      </c>
      <c r="BZ171" t="s">
        <v>123</v>
      </c>
    </row>
    <row r="172" spans="1:78">
      <c r="A172" s="21">
        <v>2509</v>
      </c>
      <c r="B172" s="21">
        <v>2508</v>
      </c>
      <c r="C172" s="21" t="s">
        <v>78</v>
      </c>
      <c r="D172" s="21" t="s">
        <v>185</v>
      </c>
      <c r="E172" s="21" t="s">
        <v>2343</v>
      </c>
      <c r="F172" s="21" t="s">
        <v>81</v>
      </c>
      <c r="G172" s="21" t="s">
        <v>1661</v>
      </c>
      <c r="H172" s="21" t="s">
        <v>83</v>
      </c>
      <c r="I172" s="21" t="s">
        <v>2344</v>
      </c>
      <c r="J172" s="21" t="s">
        <v>2345</v>
      </c>
      <c r="K172" s="21" t="s">
        <v>86</v>
      </c>
      <c r="L172" s="21" t="s">
        <v>87</v>
      </c>
      <c r="M172" s="21" t="s">
        <v>283</v>
      </c>
      <c r="N172" s="21" t="s">
        <v>12</v>
      </c>
      <c r="O172" s="21" t="s">
        <v>1233</v>
      </c>
      <c r="P172" s="21" t="s">
        <v>1756</v>
      </c>
      <c r="Q172" s="21">
        <v>42</v>
      </c>
      <c r="R172" s="21" t="s">
        <v>87</v>
      </c>
      <c r="S172" s="21" t="s">
        <v>91</v>
      </c>
      <c r="T172" s="21" t="s">
        <v>92</v>
      </c>
      <c r="U172" s="21" t="s">
        <v>93</v>
      </c>
      <c r="V172" s="21" t="s">
        <v>192</v>
      </c>
      <c r="W172" s="21" t="s">
        <v>91</v>
      </c>
      <c r="X172" s="21" t="s">
        <v>286</v>
      </c>
      <c r="Y172" s="21" t="s">
        <v>287</v>
      </c>
      <c r="Z172" s="21" t="s">
        <v>2346</v>
      </c>
      <c r="AA172" s="21" t="s">
        <v>196</v>
      </c>
      <c r="AB172" s="21" t="s">
        <v>2347</v>
      </c>
      <c r="AC172" s="21" t="s">
        <v>2348</v>
      </c>
      <c r="AD172" s="21" t="s">
        <v>2349</v>
      </c>
      <c r="AE172" s="21" t="s">
        <v>91</v>
      </c>
      <c r="AF172" s="21" t="s">
        <v>294</v>
      </c>
      <c r="AG172" s="21" t="s">
        <v>1888</v>
      </c>
      <c r="AH172" s="21" t="s">
        <v>1756</v>
      </c>
      <c r="AI172" s="21" t="s">
        <v>295</v>
      </c>
      <c r="AJ172" s="21" t="s">
        <v>2350</v>
      </c>
      <c r="AK172" s="21" t="s">
        <v>297</v>
      </c>
      <c r="AL172" s="21" t="s">
        <v>298</v>
      </c>
      <c r="AM172" s="21" t="s">
        <v>299</v>
      </c>
      <c r="AN172" s="21" t="s">
        <v>111</v>
      </c>
      <c r="AO172" s="21" t="s">
        <v>112</v>
      </c>
      <c r="AP172" s="21" t="s">
        <v>111</v>
      </c>
      <c r="AQ172" s="21" t="s">
        <v>298</v>
      </c>
      <c r="AR172" s="21" t="s">
        <v>299</v>
      </c>
      <c r="AS172" s="21" t="s">
        <v>402</v>
      </c>
      <c r="AT172" s="21" t="s">
        <v>663</v>
      </c>
      <c r="AU172" s="21" t="s">
        <v>87</v>
      </c>
      <c r="AV172" s="21" t="s">
        <v>663</v>
      </c>
      <c r="AW172" s="21" t="s">
        <v>207</v>
      </c>
      <c r="AX172" s="21" t="s">
        <v>87</v>
      </c>
      <c r="AY172" s="21" t="s">
        <v>87</v>
      </c>
      <c r="AZ172" s="21" t="s">
        <v>87</v>
      </c>
      <c r="BA172" s="21" t="s">
        <v>87</v>
      </c>
      <c r="BB172" s="21" t="s">
        <v>87</v>
      </c>
      <c r="BC172" s="21" t="s">
        <v>87</v>
      </c>
      <c r="BD172" s="21" t="s">
        <v>301</v>
      </c>
      <c r="BE172" s="21" t="s">
        <v>87</v>
      </c>
      <c r="BF172" s="21" t="s">
        <v>87</v>
      </c>
      <c r="BG172" s="21" t="s">
        <v>87</v>
      </c>
      <c r="BH172" s="21" t="s">
        <v>87</v>
      </c>
      <c r="BI172" s="21" t="s">
        <v>87</v>
      </c>
      <c r="BJ172" s="21" t="s">
        <v>302</v>
      </c>
      <c r="BK172" s="21" t="s">
        <v>87</v>
      </c>
      <c r="BL172" s="21" t="s">
        <v>118</v>
      </c>
      <c r="BM172" s="21" t="s">
        <v>2351</v>
      </c>
      <c r="BN172" s="23">
        <v>398.43</v>
      </c>
      <c r="BO172" s="23">
        <v>111.72</v>
      </c>
      <c r="BP172" s="23">
        <v>0</v>
      </c>
      <c r="BQ172" s="23">
        <v>63.7488</v>
      </c>
      <c r="BR172" s="23">
        <v>43.8273</v>
      </c>
      <c r="BS172" s="23">
        <v>0</v>
      </c>
      <c r="BT172" s="23">
        <v>617.7261</v>
      </c>
      <c r="BU172" s="21" t="s">
        <v>120</v>
      </c>
      <c r="BV172" s="21"/>
      <c r="BW172" s="21" t="s">
        <v>154</v>
      </c>
      <c r="BX172" s="21" t="s">
        <v>155</v>
      </c>
      <c r="BY172" t="str">
        <f>VLOOKUP(E:E,出库明细!H:I,2,0)</f>
        <v>坐垫开裂</v>
      </c>
      <c r="BZ172" t="s">
        <v>156</v>
      </c>
    </row>
    <row r="173" spans="1:78">
      <c r="A173" s="21">
        <v>2509</v>
      </c>
      <c r="B173" s="21">
        <v>2508</v>
      </c>
      <c r="C173" s="21" t="s">
        <v>78</v>
      </c>
      <c r="D173" s="21" t="s">
        <v>185</v>
      </c>
      <c r="E173" s="21" t="s">
        <v>2352</v>
      </c>
      <c r="F173" s="21" t="s">
        <v>81</v>
      </c>
      <c r="G173" s="21" t="s">
        <v>126</v>
      </c>
      <c r="H173" s="21" t="s">
        <v>83</v>
      </c>
      <c r="I173" s="21" t="s">
        <v>2353</v>
      </c>
      <c r="J173" s="21" t="s">
        <v>2354</v>
      </c>
      <c r="K173" s="21" t="s">
        <v>86</v>
      </c>
      <c r="L173" s="21" t="s">
        <v>87</v>
      </c>
      <c r="M173" s="21" t="s">
        <v>1335</v>
      </c>
      <c r="N173" s="21" t="s">
        <v>12</v>
      </c>
      <c r="O173" s="21" t="s">
        <v>2173</v>
      </c>
      <c r="P173" s="21" t="s">
        <v>2355</v>
      </c>
      <c r="Q173" s="21">
        <v>19012</v>
      </c>
      <c r="R173" s="21" t="s">
        <v>87</v>
      </c>
      <c r="S173" s="21" t="s">
        <v>91</v>
      </c>
      <c r="T173" s="21" t="s">
        <v>488</v>
      </c>
      <c r="U173" s="21" t="s">
        <v>1337</v>
      </c>
      <c r="V173" s="21" t="s">
        <v>192</v>
      </c>
      <c r="W173" s="21" t="s">
        <v>91</v>
      </c>
      <c r="X173" s="21" t="s">
        <v>87</v>
      </c>
      <c r="Y173" s="21" t="s">
        <v>2356</v>
      </c>
      <c r="Z173" s="21" t="s">
        <v>2357</v>
      </c>
      <c r="AA173" s="21" t="s">
        <v>1341</v>
      </c>
      <c r="AB173" s="21" t="s">
        <v>1342</v>
      </c>
      <c r="AC173" s="21" t="s">
        <v>1343</v>
      </c>
      <c r="AD173" s="21" t="s">
        <v>1344</v>
      </c>
      <c r="AE173" s="21" t="s">
        <v>2358</v>
      </c>
      <c r="AF173" s="21" t="s">
        <v>2359</v>
      </c>
      <c r="AG173" s="21" t="s">
        <v>2071</v>
      </c>
      <c r="AH173" s="21" t="s">
        <v>1888</v>
      </c>
      <c r="AI173" s="21" t="s">
        <v>142</v>
      </c>
      <c r="AJ173" s="21" t="s">
        <v>2360</v>
      </c>
      <c r="AK173" s="21" t="s">
        <v>144</v>
      </c>
      <c r="AL173" s="21" t="s">
        <v>1349</v>
      </c>
      <c r="AM173" s="21" t="s">
        <v>1350</v>
      </c>
      <c r="AN173" s="21" t="s">
        <v>111</v>
      </c>
      <c r="AO173" s="21" t="s">
        <v>112</v>
      </c>
      <c r="AP173" s="21" t="s">
        <v>111</v>
      </c>
      <c r="AQ173" s="21" t="s">
        <v>1349</v>
      </c>
      <c r="AR173" s="21" t="s">
        <v>1350</v>
      </c>
      <c r="AS173" s="21" t="s">
        <v>113</v>
      </c>
      <c r="AT173" s="21" t="s">
        <v>1087</v>
      </c>
      <c r="AU173" s="21" t="s">
        <v>87</v>
      </c>
      <c r="AV173" s="21" t="s">
        <v>1087</v>
      </c>
      <c r="AW173" s="21" t="s">
        <v>885</v>
      </c>
      <c r="AX173" s="21" t="s">
        <v>2361</v>
      </c>
      <c r="AY173" s="21" t="s">
        <v>2362</v>
      </c>
      <c r="AZ173" s="21" t="s">
        <v>87</v>
      </c>
      <c r="BA173" s="21" t="s">
        <v>87</v>
      </c>
      <c r="BB173" s="21" t="s">
        <v>87</v>
      </c>
      <c r="BC173" s="21" t="s">
        <v>87</v>
      </c>
      <c r="BD173" s="21" t="s">
        <v>2363</v>
      </c>
      <c r="BE173" s="21" t="s">
        <v>87</v>
      </c>
      <c r="BF173" s="21" t="s">
        <v>87</v>
      </c>
      <c r="BG173" s="21" t="s">
        <v>87</v>
      </c>
      <c r="BH173" s="21" t="s">
        <v>87</v>
      </c>
      <c r="BI173" s="21" t="s">
        <v>87</v>
      </c>
      <c r="BJ173" s="21" t="s">
        <v>1355</v>
      </c>
      <c r="BK173" s="21" t="s">
        <v>87</v>
      </c>
      <c r="BL173" s="21" t="s">
        <v>118</v>
      </c>
      <c r="BM173" s="21" t="s">
        <v>1356</v>
      </c>
      <c r="BN173" s="23">
        <v>1190.35</v>
      </c>
      <c r="BO173" s="23">
        <v>288.26</v>
      </c>
      <c r="BP173" s="23">
        <v>700</v>
      </c>
      <c r="BQ173" s="23">
        <v>190.456</v>
      </c>
      <c r="BR173" s="23">
        <v>130.9385</v>
      </c>
      <c r="BS173" s="23">
        <v>0</v>
      </c>
      <c r="BT173" s="23">
        <v>2500.0045</v>
      </c>
      <c r="BU173" s="21" t="s">
        <v>120</v>
      </c>
      <c r="BV173" s="21"/>
      <c r="BW173" s="21" t="s">
        <v>184</v>
      </c>
      <c r="BX173" s="21" t="s">
        <v>155</v>
      </c>
      <c r="BY173" t="str">
        <f>VLOOKUP(E:E,出库明细!H:I,2,0)</f>
        <v>底座倾斜卡滞</v>
      </c>
      <c r="BZ173" t="s">
        <v>156</v>
      </c>
    </row>
    <row r="174" spans="1:78">
      <c r="A174" s="21">
        <v>2509</v>
      </c>
      <c r="B174" s="21">
        <v>2508</v>
      </c>
      <c r="C174" s="21" t="s">
        <v>78</v>
      </c>
      <c r="D174" s="21" t="s">
        <v>2106</v>
      </c>
      <c r="E174" s="21" t="s">
        <v>2364</v>
      </c>
      <c r="F174" s="21" t="s">
        <v>81</v>
      </c>
      <c r="G174" s="21" t="s">
        <v>126</v>
      </c>
      <c r="H174" s="21" t="s">
        <v>83</v>
      </c>
      <c r="I174" s="21" t="s">
        <v>2365</v>
      </c>
      <c r="J174" s="21" t="s">
        <v>2366</v>
      </c>
      <c r="K174" s="21" t="s">
        <v>86</v>
      </c>
      <c r="L174" s="21" t="s">
        <v>87</v>
      </c>
      <c r="M174" s="21" t="s">
        <v>625</v>
      </c>
      <c r="N174" s="21" t="s">
        <v>12</v>
      </c>
      <c r="O174" s="21" t="s">
        <v>836</v>
      </c>
      <c r="P174" s="21" t="s">
        <v>2367</v>
      </c>
      <c r="Q174" s="21">
        <v>10502</v>
      </c>
      <c r="R174" s="21" t="s">
        <v>87</v>
      </c>
      <c r="S174" s="21" t="s">
        <v>91</v>
      </c>
      <c r="T174" s="21" t="s">
        <v>488</v>
      </c>
      <c r="U174" s="21" t="s">
        <v>628</v>
      </c>
      <c r="V174" s="21" t="s">
        <v>192</v>
      </c>
      <c r="W174" s="21" t="s">
        <v>91</v>
      </c>
      <c r="X174" s="21" t="s">
        <v>2368</v>
      </c>
      <c r="Y174" s="21" t="s">
        <v>459</v>
      </c>
      <c r="Z174" s="21" t="s">
        <v>2369</v>
      </c>
      <c r="AA174" s="21" t="s">
        <v>2370</v>
      </c>
      <c r="AB174" s="21" t="s">
        <v>2371</v>
      </c>
      <c r="AC174" s="21" t="s">
        <v>2372</v>
      </c>
      <c r="AD174" s="21" t="s">
        <v>2373</v>
      </c>
      <c r="AE174" s="21" t="s">
        <v>2374</v>
      </c>
      <c r="AF174" s="21" t="s">
        <v>2375</v>
      </c>
      <c r="AG174" s="21" t="s">
        <v>2071</v>
      </c>
      <c r="AH174" s="21" t="s">
        <v>2211</v>
      </c>
      <c r="AI174" s="21" t="s">
        <v>397</v>
      </c>
      <c r="AJ174" s="21" t="s">
        <v>2376</v>
      </c>
      <c r="AK174" s="21" t="s">
        <v>399</v>
      </c>
      <c r="AL174" s="21" t="s">
        <v>400</v>
      </c>
      <c r="AM174" s="21" t="s">
        <v>401</v>
      </c>
      <c r="AN174" s="21" t="s">
        <v>111</v>
      </c>
      <c r="AO174" s="21" t="s">
        <v>112</v>
      </c>
      <c r="AP174" s="21" t="s">
        <v>111</v>
      </c>
      <c r="AQ174" s="21" t="s">
        <v>400</v>
      </c>
      <c r="AR174" s="21" t="s">
        <v>401</v>
      </c>
      <c r="AS174" s="21" t="s">
        <v>113</v>
      </c>
      <c r="AT174" s="21" t="s">
        <v>230</v>
      </c>
      <c r="AU174" s="21" t="s">
        <v>87</v>
      </c>
      <c r="AV174" s="21" t="s">
        <v>230</v>
      </c>
      <c r="AW174" s="21" t="s">
        <v>148</v>
      </c>
      <c r="AX174" s="21" t="s">
        <v>2377</v>
      </c>
      <c r="AY174" s="21" t="s">
        <v>2376</v>
      </c>
      <c r="AZ174" s="21" t="s">
        <v>87</v>
      </c>
      <c r="BA174" s="21" t="s">
        <v>2378</v>
      </c>
      <c r="BB174" s="21" t="s">
        <v>87</v>
      </c>
      <c r="BC174" s="21" t="s">
        <v>87</v>
      </c>
      <c r="BD174" s="21" t="s">
        <v>2379</v>
      </c>
      <c r="BE174" s="21" t="s">
        <v>87</v>
      </c>
      <c r="BF174" s="21" t="s">
        <v>87</v>
      </c>
      <c r="BG174" s="21" t="s">
        <v>87</v>
      </c>
      <c r="BH174" s="21" t="s">
        <v>87</v>
      </c>
      <c r="BI174" s="21" t="s">
        <v>87</v>
      </c>
      <c r="BJ174" s="21" t="s">
        <v>2380</v>
      </c>
      <c r="BK174" s="21" t="s">
        <v>87</v>
      </c>
      <c r="BL174" s="21" t="s">
        <v>118</v>
      </c>
      <c r="BM174" s="21" t="s">
        <v>2381</v>
      </c>
      <c r="BN174" s="23">
        <v>86.45</v>
      </c>
      <c r="BO174" s="23">
        <v>149.94</v>
      </c>
      <c r="BP174" s="23">
        <v>1707</v>
      </c>
      <c r="BQ174" s="23">
        <v>13.832</v>
      </c>
      <c r="BR174" s="23">
        <v>9.5095</v>
      </c>
      <c r="BS174" s="23">
        <v>35</v>
      </c>
      <c r="BT174" s="23">
        <v>2001.7315</v>
      </c>
      <c r="BU174" s="21" t="s">
        <v>120</v>
      </c>
      <c r="BV174" s="21"/>
      <c r="BW174" s="21" t="s">
        <v>184</v>
      </c>
      <c r="BX174" s="21" t="s">
        <v>155</v>
      </c>
      <c r="BY174">
        <f>VLOOKUP(E:E,出库明细!H:I,2,0)</f>
        <v>0</v>
      </c>
      <c r="BZ174" t="s">
        <v>123</v>
      </c>
    </row>
    <row r="175" spans="1:78">
      <c r="A175" s="21">
        <v>2509</v>
      </c>
      <c r="B175" s="21">
        <v>2508</v>
      </c>
      <c r="C175" s="21" t="s">
        <v>78</v>
      </c>
      <c r="D175" s="21" t="s">
        <v>279</v>
      </c>
      <c r="E175" s="21" t="s">
        <v>2382</v>
      </c>
      <c r="F175" s="21" t="s">
        <v>81</v>
      </c>
      <c r="G175" s="21" t="s">
        <v>82</v>
      </c>
      <c r="H175" s="21" t="s">
        <v>83</v>
      </c>
      <c r="I175" s="21" t="s">
        <v>2383</v>
      </c>
      <c r="J175" s="21" t="s">
        <v>2384</v>
      </c>
      <c r="K175" s="21" t="s">
        <v>86</v>
      </c>
      <c r="L175" s="21" t="s">
        <v>87</v>
      </c>
      <c r="M175" s="21" t="s">
        <v>417</v>
      </c>
      <c r="N175" s="21" t="s">
        <v>12</v>
      </c>
      <c r="O175" s="21" t="s">
        <v>2193</v>
      </c>
      <c r="P175" s="21" t="s">
        <v>1913</v>
      </c>
      <c r="Q175" s="21">
        <v>98212</v>
      </c>
      <c r="R175" s="21" t="s">
        <v>87</v>
      </c>
      <c r="S175" s="21" t="s">
        <v>91</v>
      </c>
      <c r="T175" s="21" t="s">
        <v>420</v>
      </c>
      <c r="U175" s="21" t="s">
        <v>421</v>
      </c>
      <c r="V175" s="21" t="s">
        <v>164</v>
      </c>
      <c r="W175" s="21" t="s">
        <v>91</v>
      </c>
      <c r="X175" s="21" t="s">
        <v>422</v>
      </c>
      <c r="Y175" s="21" t="s">
        <v>1914</v>
      </c>
      <c r="Z175" s="21" t="s">
        <v>2385</v>
      </c>
      <c r="AA175" s="21" t="s">
        <v>2386</v>
      </c>
      <c r="AB175" s="21" t="s">
        <v>2387</v>
      </c>
      <c r="AC175" s="21" t="s">
        <v>2388</v>
      </c>
      <c r="AD175" s="21" t="s">
        <v>2389</v>
      </c>
      <c r="AE175" s="21" t="s">
        <v>2390</v>
      </c>
      <c r="AF175" s="21" t="s">
        <v>1917</v>
      </c>
      <c r="AG175" s="21" t="s">
        <v>2183</v>
      </c>
      <c r="AH175" s="21" t="s">
        <v>2183</v>
      </c>
      <c r="AI175" s="21" t="s">
        <v>142</v>
      </c>
      <c r="AJ175" s="21" t="s">
        <v>2391</v>
      </c>
      <c r="AK175" s="21" t="s">
        <v>144</v>
      </c>
      <c r="AL175" s="21" t="s">
        <v>249</v>
      </c>
      <c r="AM175" s="21" t="s">
        <v>146</v>
      </c>
      <c r="AN175" s="21" t="s">
        <v>111</v>
      </c>
      <c r="AO175" s="21" t="s">
        <v>112</v>
      </c>
      <c r="AP175" s="21" t="s">
        <v>111</v>
      </c>
      <c r="AQ175" s="21" t="s">
        <v>249</v>
      </c>
      <c r="AR175" s="21" t="s">
        <v>146</v>
      </c>
      <c r="AS175" s="21" t="s">
        <v>113</v>
      </c>
      <c r="AT175" s="21" t="s">
        <v>1637</v>
      </c>
      <c r="AU175" s="21" t="s">
        <v>87</v>
      </c>
      <c r="AV175" s="21" t="s">
        <v>1637</v>
      </c>
      <c r="AW175" s="21" t="s">
        <v>885</v>
      </c>
      <c r="AX175" s="21" t="s">
        <v>2392</v>
      </c>
      <c r="AY175" s="21" t="s">
        <v>87</v>
      </c>
      <c r="AZ175" s="21" t="s">
        <v>87</v>
      </c>
      <c r="BA175" s="21" t="s">
        <v>87</v>
      </c>
      <c r="BB175" s="21" t="s">
        <v>87</v>
      </c>
      <c r="BC175" s="21" t="s">
        <v>87</v>
      </c>
      <c r="BD175" s="21" t="s">
        <v>537</v>
      </c>
      <c r="BE175" s="21" t="s">
        <v>87</v>
      </c>
      <c r="BF175" s="21" t="s">
        <v>87</v>
      </c>
      <c r="BG175" s="21" t="s">
        <v>87</v>
      </c>
      <c r="BH175" s="21" t="s">
        <v>87</v>
      </c>
      <c r="BI175" s="21" t="s">
        <v>87</v>
      </c>
      <c r="BJ175" s="21" t="s">
        <v>209</v>
      </c>
      <c r="BK175" s="21" t="s">
        <v>87</v>
      </c>
      <c r="BL175" s="21" t="s">
        <v>118</v>
      </c>
      <c r="BM175" s="21" t="s">
        <v>2393</v>
      </c>
      <c r="BN175" s="23">
        <v>1471.91</v>
      </c>
      <c r="BO175" s="23">
        <v>255.78</v>
      </c>
      <c r="BP175" s="23">
        <v>0</v>
      </c>
      <c r="BQ175" s="23">
        <v>235.5056</v>
      </c>
      <c r="BR175" s="23">
        <v>161.9101</v>
      </c>
      <c r="BS175" s="23">
        <v>0</v>
      </c>
      <c r="BT175" s="23">
        <v>2125.1057</v>
      </c>
      <c r="BU175" s="21" t="s">
        <v>120</v>
      </c>
      <c r="BV175" s="21"/>
      <c r="BW175" s="21" t="s">
        <v>184</v>
      </c>
      <c r="BX175" s="21" t="s">
        <v>155</v>
      </c>
      <c r="BY175" t="str">
        <f>VLOOKUP(E:E,出库明细!H:I,2,0)</f>
        <v>松旷异响</v>
      </c>
      <c r="BZ175" t="s">
        <v>156</v>
      </c>
    </row>
    <row r="176" spans="1:78">
      <c r="A176" s="21">
        <v>2509</v>
      </c>
      <c r="B176" s="21">
        <v>2508</v>
      </c>
      <c r="C176" s="21" t="s">
        <v>78</v>
      </c>
      <c r="D176" s="21" t="s">
        <v>185</v>
      </c>
      <c r="E176" s="21" t="s">
        <v>2394</v>
      </c>
      <c r="F176" s="21" t="s">
        <v>81</v>
      </c>
      <c r="G176" s="21" t="s">
        <v>82</v>
      </c>
      <c r="H176" s="21" t="s">
        <v>83</v>
      </c>
      <c r="I176" s="21" t="s">
        <v>1701</v>
      </c>
      <c r="J176" s="21" t="s">
        <v>1702</v>
      </c>
      <c r="K176" s="21" t="s">
        <v>86</v>
      </c>
      <c r="L176" s="21" t="s">
        <v>87</v>
      </c>
      <c r="M176" s="21" t="s">
        <v>1143</v>
      </c>
      <c r="N176" s="21" t="s">
        <v>12</v>
      </c>
      <c r="O176" s="21" t="s">
        <v>1703</v>
      </c>
      <c r="P176" s="21" t="s">
        <v>1156</v>
      </c>
      <c r="Q176" s="21">
        <v>4076</v>
      </c>
      <c r="R176" s="21" t="s">
        <v>87</v>
      </c>
      <c r="S176" s="21" t="s">
        <v>91</v>
      </c>
      <c r="T176" s="21" t="s">
        <v>488</v>
      </c>
      <c r="U176" s="21" t="s">
        <v>628</v>
      </c>
      <c r="V176" s="21" t="s">
        <v>192</v>
      </c>
      <c r="W176" s="21" t="s">
        <v>91</v>
      </c>
      <c r="X176" s="21" t="s">
        <v>1157</v>
      </c>
      <c r="Y176" s="21" t="s">
        <v>1158</v>
      </c>
      <c r="Z176" s="21" t="s">
        <v>1704</v>
      </c>
      <c r="AA176" s="21" t="s">
        <v>1341</v>
      </c>
      <c r="AB176" s="21" t="s">
        <v>1705</v>
      </c>
      <c r="AC176" s="21" t="s">
        <v>1706</v>
      </c>
      <c r="AD176" s="21" t="s">
        <v>1707</v>
      </c>
      <c r="AE176" s="21" t="s">
        <v>91</v>
      </c>
      <c r="AF176" s="21" t="s">
        <v>1708</v>
      </c>
      <c r="AG176" s="21" t="s">
        <v>2395</v>
      </c>
      <c r="AH176" s="21" t="s">
        <v>2071</v>
      </c>
      <c r="AI176" s="21" t="s">
        <v>1468</v>
      </c>
      <c r="AJ176" s="21" t="s">
        <v>2396</v>
      </c>
      <c r="AK176" s="21" t="s">
        <v>1470</v>
      </c>
      <c r="AL176" s="21" t="s">
        <v>432</v>
      </c>
      <c r="AM176" s="21" t="s">
        <v>433</v>
      </c>
      <c r="AN176" s="21" t="s">
        <v>111</v>
      </c>
      <c r="AO176" s="21" t="s">
        <v>112</v>
      </c>
      <c r="AP176" s="21" t="s">
        <v>111</v>
      </c>
      <c r="AQ176" s="21" t="s">
        <v>432</v>
      </c>
      <c r="AR176" s="21" t="s">
        <v>433</v>
      </c>
      <c r="AS176" s="21" t="s">
        <v>113</v>
      </c>
      <c r="AT176" s="21" t="s">
        <v>1087</v>
      </c>
      <c r="AU176" s="21" t="s">
        <v>87</v>
      </c>
      <c r="AV176" s="21" t="s">
        <v>1087</v>
      </c>
      <c r="AW176" s="21" t="s">
        <v>885</v>
      </c>
      <c r="AX176" s="21" t="s">
        <v>2397</v>
      </c>
      <c r="AY176" s="21" t="s">
        <v>87</v>
      </c>
      <c r="AZ176" s="21" t="s">
        <v>87</v>
      </c>
      <c r="BA176" s="21" t="s">
        <v>87</v>
      </c>
      <c r="BB176" s="21" t="s">
        <v>87</v>
      </c>
      <c r="BC176" s="21" t="s">
        <v>2398</v>
      </c>
      <c r="BD176" s="21" t="s">
        <v>301</v>
      </c>
      <c r="BE176" s="21" t="s">
        <v>87</v>
      </c>
      <c r="BF176" s="21" t="s">
        <v>87</v>
      </c>
      <c r="BG176" s="21" t="s">
        <v>87</v>
      </c>
      <c r="BH176" s="21" t="s">
        <v>87</v>
      </c>
      <c r="BI176" s="21" t="s">
        <v>87</v>
      </c>
      <c r="BJ176" s="21" t="s">
        <v>1167</v>
      </c>
      <c r="BK176" s="21" t="s">
        <v>87</v>
      </c>
      <c r="BL176" s="21" t="s">
        <v>118</v>
      </c>
      <c r="BM176" s="21" t="s">
        <v>1711</v>
      </c>
      <c r="BN176" s="23">
        <v>0</v>
      </c>
      <c r="BO176" s="23">
        <v>288.26</v>
      </c>
      <c r="BP176" s="23">
        <v>0</v>
      </c>
      <c r="BQ176" s="23">
        <v>0</v>
      </c>
      <c r="BR176" s="23">
        <v>0</v>
      </c>
      <c r="BS176" s="23">
        <v>0</v>
      </c>
      <c r="BT176" s="23">
        <v>288.26</v>
      </c>
      <c r="BU176" s="21" t="s">
        <v>120</v>
      </c>
      <c r="BV176" s="21"/>
      <c r="BW176" s="21" t="s">
        <v>154</v>
      </c>
      <c r="BX176" s="21" t="s">
        <v>155</v>
      </c>
      <c r="BY176" t="e">
        <f>VLOOKUP(E:E,出库明细!H:I,2,0)</f>
        <v>#N/A</v>
      </c>
      <c r="BZ176" t="s">
        <v>123</v>
      </c>
    </row>
    <row r="177" spans="1:78">
      <c r="A177" s="21">
        <v>2509</v>
      </c>
      <c r="B177" s="21">
        <v>2508</v>
      </c>
      <c r="C177" s="21" t="s">
        <v>78</v>
      </c>
      <c r="D177" s="21" t="s">
        <v>185</v>
      </c>
      <c r="E177" s="21" t="s">
        <v>2399</v>
      </c>
      <c r="F177" s="21" t="s">
        <v>81</v>
      </c>
      <c r="G177" s="21" t="s">
        <v>82</v>
      </c>
      <c r="H177" s="21" t="s">
        <v>83</v>
      </c>
      <c r="I177" s="21" t="s">
        <v>2400</v>
      </c>
      <c r="J177" s="21" t="s">
        <v>2401</v>
      </c>
      <c r="K177" s="21" t="s">
        <v>86</v>
      </c>
      <c r="L177" s="21" t="s">
        <v>87</v>
      </c>
      <c r="M177" s="21" t="s">
        <v>189</v>
      </c>
      <c r="N177" s="21" t="s">
        <v>12</v>
      </c>
      <c r="O177" s="21" t="s">
        <v>1254</v>
      </c>
      <c r="P177" s="21" t="s">
        <v>2402</v>
      </c>
      <c r="Q177" s="21">
        <v>103017</v>
      </c>
      <c r="R177" s="21" t="s">
        <v>87</v>
      </c>
      <c r="S177" s="21" t="s">
        <v>91</v>
      </c>
      <c r="T177" s="21" t="s">
        <v>92</v>
      </c>
      <c r="U177" s="21" t="s">
        <v>93</v>
      </c>
      <c r="V177" s="21" t="s">
        <v>192</v>
      </c>
      <c r="W177" s="21" t="s">
        <v>91</v>
      </c>
      <c r="X177" s="21" t="s">
        <v>95</v>
      </c>
      <c r="Y177" s="21" t="s">
        <v>239</v>
      </c>
      <c r="Z177" s="21" t="s">
        <v>2403</v>
      </c>
      <c r="AA177" s="21" t="s">
        <v>587</v>
      </c>
      <c r="AB177" s="21" t="s">
        <v>2031</v>
      </c>
      <c r="AC177" s="21" t="s">
        <v>2032</v>
      </c>
      <c r="AD177" s="21" t="s">
        <v>2033</v>
      </c>
      <c r="AE177" s="21" t="s">
        <v>1681</v>
      </c>
      <c r="AF177" s="21" t="s">
        <v>2035</v>
      </c>
      <c r="AG177" s="21" t="s">
        <v>2404</v>
      </c>
      <c r="AH177" s="21" t="s">
        <v>2405</v>
      </c>
      <c r="AI177" s="21" t="s">
        <v>1039</v>
      </c>
      <c r="AJ177" s="21" t="s">
        <v>2406</v>
      </c>
      <c r="AK177" s="21" t="s">
        <v>1041</v>
      </c>
      <c r="AL177" s="21" t="s">
        <v>1907</v>
      </c>
      <c r="AM177" s="21" t="s">
        <v>146</v>
      </c>
      <c r="AN177" s="21" t="s">
        <v>111</v>
      </c>
      <c r="AO177" s="21" t="s">
        <v>112</v>
      </c>
      <c r="AP177" s="21" t="s">
        <v>111</v>
      </c>
      <c r="AQ177" s="21" t="s">
        <v>1907</v>
      </c>
      <c r="AR177" s="21" t="s">
        <v>146</v>
      </c>
      <c r="AS177" s="21" t="s">
        <v>113</v>
      </c>
      <c r="AT177" s="21" t="s">
        <v>1178</v>
      </c>
      <c r="AU177" s="21" t="s">
        <v>87</v>
      </c>
      <c r="AV177" s="21" t="s">
        <v>1178</v>
      </c>
      <c r="AW177" s="21" t="s">
        <v>885</v>
      </c>
      <c r="AX177" s="21" t="s">
        <v>2407</v>
      </c>
      <c r="AY177" s="21" t="s">
        <v>87</v>
      </c>
      <c r="AZ177" s="21" t="s">
        <v>87</v>
      </c>
      <c r="BA177" s="21" t="s">
        <v>87</v>
      </c>
      <c r="BB177" s="21" t="s">
        <v>87</v>
      </c>
      <c r="BC177" s="21" t="s">
        <v>87</v>
      </c>
      <c r="BD177" s="21" t="s">
        <v>2038</v>
      </c>
      <c r="BE177" s="21" t="s">
        <v>87</v>
      </c>
      <c r="BF177" s="21" t="s">
        <v>87</v>
      </c>
      <c r="BG177" s="21" t="s">
        <v>87</v>
      </c>
      <c r="BH177" s="21" t="s">
        <v>87</v>
      </c>
      <c r="BI177" s="21" t="s">
        <v>87</v>
      </c>
      <c r="BJ177" s="21" t="s">
        <v>1724</v>
      </c>
      <c r="BK177" s="21" t="s">
        <v>87</v>
      </c>
      <c r="BL177" s="21" t="s">
        <v>118</v>
      </c>
      <c r="BM177" s="21" t="s">
        <v>2039</v>
      </c>
      <c r="BN177" s="23">
        <v>1178.65</v>
      </c>
      <c r="BO177" s="23">
        <v>231.42</v>
      </c>
      <c r="BP177" s="23">
        <v>0</v>
      </c>
      <c r="BQ177" s="23">
        <v>188.584</v>
      </c>
      <c r="BR177" s="23">
        <v>129.6515</v>
      </c>
      <c r="BS177" s="23">
        <v>0</v>
      </c>
      <c r="BT177" s="23">
        <v>1728.3055</v>
      </c>
      <c r="BU177" s="21" t="s">
        <v>120</v>
      </c>
      <c r="BV177" s="21"/>
      <c r="BW177" s="21" t="s">
        <v>121</v>
      </c>
      <c r="BX177" s="21" t="s">
        <v>155</v>
      </c>
      <c r="BY177" t="str">
        <f>VLOOKUP(E:E,出库明细!H:I,2,0)</f>
        <v>松旷异响</v>
      </c>
      <c r="BZ177" t="s">
        <v>156</v>
      </c>
    </row>
    <row r="178" spans="1:78">
      <c r="A178" s="21">
        <v>2509</v>
      </c>
      <c r="B178" s="21">
        <v>2508</v>
      </c>
      <c r="C178" s="21" t="s">
        <v>78</v>
      </c>
      <c r="D178" s="21" t="s">
        <v>185</v>
      </c>
      <c r="E178" s="21" t="s">
        <v>2408</v>
      </c>
      <c r="F178" s="21" t="s">
        <v>81</v>
      </c>
      <c r="G178" s="21" t="s">
        <v>82</v>
      </c>
      <c r="H178" s="21" t="s">
        <v>83</v>
      </c>
      <c r="I178" s="21" t="s">
        <v>2409</v>
      </c>
      <c r="J178" s="21" t="s">
        <v>2410</v>
      </c>
      <c r="K178" s="21" t="s">
        <v>86</v>
      </c>
      <c r="L178" s="21" t="s">
        <v>87</v>
      </c>
      <c r="M178" s="21" t="s">
        <v>189</v>
      </c>
      <c r="N178" s="21" t="s">
        <v>12</v>
      </c>
      <c r="O178" s="21" t="s">
        <v>2411</v>
      </c>
      <c r="P178" s="21" t="s">
        <v>2412</v>
      </c>
      <c r="Q178" s="21">
        <v>182403</v>
      </c>
      <c r="R178" s="21" t="s">
        <v>87</v>
      </c>
      <c r="S178" s="21" t="s">
        <v>91</v>
      </c>
      <c r="T178" s="21" t="s">
        <v>92</v>
      </c>
      <c r="U178" s="21" t="s">
        <v>93</v>
      </c>
      <c r="V178" s="21" t="s">
        <v>192</v>
      </c>
      <c r="W178" s="21" t="s">
        <v>91</v>
      </c>
      <c r="X178" s="21" t="s">
        <v>95</v>
      </c>
      <c r="Y178" s="21" t="s">
        <v>239</v>
      </c>
      <c r="Z178" s="21" t="s">
        <v>2413</v>
      </c>
      <c r="AA178" s="21" t="s">
        <v>587</v>
      </c>
      <c r="AB178" s="21" t="s">
        <v>2414</v>
      </c>
      <c r="AC178" s="21" t="s">
        <v>2415</v>
      </c>
      <c r="AD178" s="21" t="s">
        <v>2416</v>
      </c>
      <c r="AE178" s="21" t="s">
        <v>2210</v>
      </c>
      <c r="AF178" s="21" t="s">
        <v>2035</v>
      </c>
      <c r="AG178" s="21" t="s">
        <v>2417</v>
      </c>
      <c r="AH178" s="21" t="s">
        <v>2418</v>
      </c>
      <c r="AI178" s="21" t="s">
        <v>246</v>
      </c>
      <c r="AJ178" s="21" t="s">
        <v>2419</v>
      </c>
      <c r="AK178" s="21" t="s">
        <v>248</v>
      </c>
      <c r="AL178" s="21" t="s">
        <v>1907</v>
      </c>
      <c r="AM178" s="21" t="s">
        <v>146</v>
      </c>
      <c r="AN178" s="21" t="s">
        <v>111</v>
      </c>
      <c r="AO178" s="21" t="s">
        <v>112</v>
      </c>
      <c r="AP178" s="21" t="s">
        <v>111</v>
      </c>
      <c r="AQ178" s="21" t="s">
        <v>1907</v>
      </c>
      <c r="AR178" s="21" t="s">
        <v>146</v>
      </c>
      <c r="AS178" s="21" t="s">
        <v>113</v>
      </c>
      <c r="AT178" s="21" t="s">
        <v>1178</v>
      </c>
      <c r="AU178" s="21" t="s">
        <v>87</v>
      </c>
      <c r="AV178" s="21" t="s">
        <v>1178</v>
      </c>
      <c r="AW178" s="21" t="s">
        <v>885</v>
      </c>
      <c r="AX178" s="21" t="s">
        <v>2420</v>
      </c>
      <c r="AY178" s="21" t="s">
        <v>87</v>
      </c>
      <c r="AZ178" s="21" t="s">
        <v>87</v>
      </c>
      <c r="BA178" s="21" t="s">
        <v>87</v>
      </c>
      <c r="BB178" s="21" t="s">
        <v>87</v>
      </c>
      <c r="BC178" s="21" t="s">
        <v>87</v>
      </c>
      <c r="BD178" s="21" t="s">
        <v>2038</v>
      </c>
      <c r="BE178" s="21" t="s">
        <v>87</v>
      </c>
      <c r="BF178" s="21" t="s">
        <v>87</v>
      </c>
      <c r="BG178" s="21" t="s">
        <v>87</v>
      </c>
      <c r="BH178" s="21" t="s">
        <v>87</v>
      </c>
      <c r="BI178" s="21" t="s">
        <v>87</v>
      </c>
      <c r="BJ178" s="21" t="s">
        <v>1724</v>
      </c>
      <c r="BK178" s="21" t="s">
        <v>87</v>
      </c>
      <c r="BL178" s="21" t="s">
        <v>118</v>
      </c>
      <c r="BM178" s="21" t="s">
        <v>2421</v>
      </c>
      <c r="BN178" s="23">
        <v>1178.65</v>
      </c>
      <c r="BO178" s="23">
        <v>223.44</v>
      </c>
      <c r="BP178" s="23">
        <v>0</v>
      </c>
      <c r="BQ178" s="23">
        <v>188.584</v>
      </c>
      <c r="BR178" s="23">
        <v>129.6515</v>
      </c>
      <c r="BS178" s="23">
        <v>0</v>
      </c>
      <c r="BT178" s="23">
        <v>1720.3255</v>
      </c>
      <c r="BU178" s="21" t="s">
        <v>120</v>
      </c>
      <c r="BV178" s="21"/>
      <c r="BW178" s="21" t="s">
        <v>121</v>
      </c>
      <c r="BX178" s="21" t="s">
        <v>155</v>
      </c>
      <c r="BY178" t="str">
        <f>VLOOKUP(E:E,出库明细!H:I,2,0)</f>
        <v>底座倾斜</v>
      </c>
      <c r="BZ178" t="s">
        <v>156</v>
      </c>
    </row>
    <row r="179" spans="1:78">
      <c r="A179" s="21">
        <v>2509</v>
      </c>
      <c r="B179" s="21">
        <v>2508</v>
      </c>
      <c r="C179" s="21" t="s">
        <v>78</v>
      </c>
      <c r="D179" s="21" t="s">
        <v>185</v>
      </c>
      <c r="E179" s="21" t="s">
        <v>2422</v>
      </c>
      <c r="F179" s="21" t="s">
        <v>81</v>
      </c>
      <c r="G179" s="21" t="s">
        <v>1661</v>
      </c>
      <c r="H179" s="21" t="s">
        <v>83</v>
      </c>
      <c r="I179" s="21" t="s">
        <v>2423</v>
      </c>
      <c r="J179" s="21" t="s">
        <v>2424</v>
      </c>
      <c r="K179" s="21" t="s">
        <v>86</v>
      </c>
      <c r="L179" s="21" t="s">
        <v>87</v>
      </c>
      <c r="M179" s="21" t="s">
        <v>1199</v>
      </c>
      <c r="N179" s="21" t="s">
        <v>12</v>
      </c>
      <c r="O179" s="21" t="s">
        <v>1306</v>
      </c>
      <c r="P179" s="21" t="s">
        <v>2303</v>
      </c>
      <c r="Q179" s="21">
        <v>16</v>
      </c>
      <c r="R179" s="21" t="s">
        <v>87</v>
      </c>
      <c r="S179" s="21" t="s">
        <v>91</v>
      </c>
      <c r="T179" s="21" t="s">
        <v>92</v>
      </c>
      <c r="U179" s="21" t="s">
        <v>93</v>
      </c>
      <c r="V179" s="21" t="s">
        <v>1201</v>
      </c>
      <c r="W179" s="21" t="s">
        <v>91</v>
      </c>
      <c r="X179" s="21" t="s">
        <v>87</v>
      </c>
      <c r="Y179" s="21" t="s">
        <v>96</v>
      </c>
      <c r="Z179" s="21" t="s">
        <v>2425</v>
      </c>
      <c r="AA179" s="21" t="s">
        <v>1341</v>
      </c>
      <c r="AB179" s="21" t="s">
        <v>2426</v>
      </c>
      <c r="AC179" s="21" t="s">
        <v>2427</v>
      </c>
      <c r="AD179" s="21" t="s">
        <v>2428</v>
      </c>
      <c r="AE179" s="21" t="s">
        <v>263</v>
      </c>
      <c r="AF179" s="21" t="s">
        <v>2429</v>
      </c>
      <c r="AG179" s="21" t="s">
        <v>2430</v>
      </c>
      <c r="AH179" s="21" t="s">
        <v>2404</v>
      </c>
      <c r="AI179" s="21" t="s">
        <v>106</v>
      </c>
      <c r="AJ179" s="21" t="s">
        <v>2431</v>
      </c>
      <c r="AK179" s="21" t="s">
        <v>108</v>
      </c>
      <c r="AL179" s="21" t="s">
        <v>2432</v>
      </c>
      <c r="AM179" s="21" t="s">
        <v>319</v>
      </c>
      <c r="AN179" s="25" t="s">
        <v>2433</v>
      </c>
      <c r="AO179" s="21" t="s">
        <v>112</v>
      </c>
      <c r="AP179" s="21" t="s">
        <v>111</v>
      </c>
      <c r="AQ179" s="21" t="s">
        <v>2432</v>
      </c>
      <c r="AR179" s="21" t="s">
        <v>319</v>
      </c>
      <c r="AS179" s="21" t="s">
        <v>402</v>
      </c>
      <c r="AT179" s="21" t="s">
        <v>141</v>
      </c>
      <c r="AU179" s="21" t="s">
        <v>87</v>
      </c>
      <c r="AV179" s="21" t="s">
        <v>141</v>
      </c>
      <c r="AW179" s="21" t="s">
        <v>885</v>
      </c>
      <c r="AX179" s="21" t="s">
        <v>87</v>
      </c>
      <c r="AY179" s="21" t="s">
        <v>2434</v>
      </c>
      <c r="AZ179" s="21" t="s">
        <v>87</v>
      </c>
      <c r="BA179" s="21" t="s">
        <v>87</v>
      </c>
      <c r="BB179" s="21" t="s">
        <v>87</v>
      </c>
      <c r="BC179" s="21" t="s">
        <v>2435</v>
      </c>
      <c r="BD179" s="21" t="s">
        <v>2436</v>
      </c>
      <c r="BE179" s="21" t="s">
        <v>87</v>
      </c>
      <c r="BF179" s="21" t="s">
        <v>87</v>
      </c>
      <c r="BG179" s="21" t="s">
        <v>87</v>
      </c>
      <c r="BH179" s="21" t="s">
        <v>87</v>
      </c>
      <c r="BI179" s="21" t="s">
        <v>87</v>
      </c>
      <c r="BJ179" s="21" t="s">
        <v>182</v>
      </c>
      <c r="BK179" s="21" t="s">
        <v>87</v>
      </c>
      <c r="BL179" s="21" t="s">
        <v>118</v>
      </c>
      <c r="BM179" s="21" t="s">
        <v>2437</v>
      </c>
      <c r="BN179" s="23">
        <v>0</v>
      </c>
      <c r="BO179" s="23">
        <v>44.1</v>
      </c>
      <c r="BP179" s="23">
        <v>142</v>
      </c>
      <c r="BQ179" s="23">
        <v>0</v>
      </c>
      <c r="BR179" s="23">
        <v>0</v>
      </c>
      <c r="BS179" s="23">
        <v>0</v>
      </c>
      <c r="BT179" s="23">
        <v>186.1</v>
      </c>
      <c r="BU179" s="21" t="s">
        <v>120</v>
      </c>
      <c r="BV179" s="21"/>
      <c r="BW179" s="21" t="s">
        <v>121</v>
      </c>
      <c r="BX179" s="21" t="s">
        <v>155</v>
      </c>
      <c r="BY179" t="e">
        <f>VLOOKUP(E:E,出库明细!H:I,2,0)</f>
        <v>#N/A</v>
      </c>
      <c r="BZ179" t="s">
        <v>123</v>
      </c>
    </row>
    <row r="180" spans="1:78">
      <c r="A180" s="21">
        <v>2509</v>
      </c>
      <c r="B180" s="21">
        <v>2508</v>
      </c>
      <c r="C180" s="21" t="s">
        <v>78</v>
      </c>
      <c r="D180" s="21" t="s">
        <v>185</v>
      </c>
      <c r="E180" s="21" t="s">
        <v>2438</v>
      </c>
      <c r="F180" s="21" t="s">
        <v>81</v>
      </c>
      <c r="G180" s="21" t="s">
        <v>82</v>
      </c>
      <c r="H180" s="21" t="s">
        <v>83</v>
      </c>
      <c r="I180" s="21" t="s">
        <v>2439</v>
      </c>
      <c r="J180" s="21" t="s">
        <v>2440</v>
      </c>
      <c r="K180" s="21" t="s">
        <v>86</v>
      </c>
      <c r="L180" s="21" t="s">
        <v>87</v>
      </c>
      <c r="M180" s="21" t="s">
        <v>189</v>
      </c>
      <c r="N180" s="21" t="s">
        <v>12</v>
      </c>
      <c r="O180" s="21" t="s">
        <v>2441</v>
      </c>
      <c r="P180" s="21" t="s">
        <v>1130</v>
      </c>
      <c r="Q180" s="21">
        <v>271637</v>
      </c>
      <c r="R180" s="21" t="s">
        <v>87</v>
      </c>
      <c r="S180" s="21" t="s">
        <v>2442</v>
      </c>
      <c r="T180" s="21" t="s">
        <v>92</v>
      </c>
      <c r="U180" s="21" t="s">
        <v>93</v>
      </c>
      <c r="V180" s="21" t="s">
        <v>192</v>
      </c>
      <c r="W180" s="21" t="s">
        <v>91</v>
      </c>
      <c r="X180" s="21" t="s">
        <v>193</v>
      </c>
      <c r="Y180" s="21" t="s">
        <v>239</v>
      </c>
      <c r="Z180" s="21" t="s">
        <v>2443</v>
      </c>
      <c r="AA180" s="21" t="s">
        <v>587</v>
      </c>
      <c r="AB180" s="21" t="s">
        <v>1620</v>
      </c>
      <c r="AC180" s="21" t="s">
        <v>1621</v>
      </c>
      <c r="AD180" s="21" t="s">
        <v>1622</v>
      </c>
      <c r="AE180" s="21" t="s">
        <v>2444</v>
      </c>
      <c r="AF180" s="21" t="s">
        <v>411</v>
      </c>
      <c r="AG180" s="21" t="s">
        <v>845</v>
      </c>
      <c r="AH180" s="21" t="s">
        <v>845</v>
      </c>
      <c r="AI180" s="21" t="s">
        <v>2445</v>
      </c>
      <c r="AJ180" s="21" t="s">
        <v>2446</v>
      </c>
      <c r="AK180" s="21" t="s">
        <v>2447</v>
      </c>
      <c r="AL180" s="21" t="s">
        <v>298</v>
      </c>
      <c r="AM180" s="21" t="s">
        <v>299</v>
      </c>
      <c r="AN180" s="21" t="s">
        <v>111</v>
      </c>
      <c r="AO180" s="21" t="s">
        <v>112</v>
      </c>
      <c r="AP180" s="21" t="s">
        <v>111</v>
      </c>
      <c r="AQ180" s="21" t="s">
        <v>536</v>
      </c>
      <c r="AR180" s="21" t="s">
        <v>319</v>
      </c>
      <c r="AS180" s="21" t="s">
        <v>113</v>
      </c>
      <c r="AT180" s="21" t="s">
        <v>141</v>
      </c>
      <c r="AU180" s="21" t="s">
        <v>87</v>
      </c>
      <c r="AV180" s="21" t="s">
        <v>141</v>
      </c>
      <c r="AW180" s="21" t="s">
        <v>885</v>
      </c>
      <c r="AX180" s="21" t="s">
        <v>2448</v>
      </c>
      <c r="AY180" s="21" t="s">
        <v>87</v>
      </c>
      <c r="AZ180" s="21" t="s">
        <v>87</v>
      </c>
      <c r="BA180" s="21" t="s">
        <v>87</v>
      </c>
      <c r="BB180" s="21" t="s">
        <v>87</v>
      </c>
      <c r="BC180" s="21" t="s">
        <v>87</v>
      </c>
      <c r="BD180" s="21" t="s">
        <v>208</v>
      </c>
      <c r="BE180" s="21" t="s">
        <v>87</v>
      </c>
      <c r="BF180" s="21" t="s">
        <v>87</v>
      </c>
      <c r="BG180" s="21" t="s">
        <v>87</v>
      </c>
      <c r="BH180" s="21" t="s">
        <v>87</v>
      </c>
      <c r="BI180" s="21" t="s">
        <v>87</v>
      </c>
      <c r="BJ180" s="21" t="s">
        <v>326</v>
      </c>
      <c r="BK180" s="21" t="s">
        <v>87</v>
      </c>
      <c r="BL180" s="21" t="s">
        <v>118</v>
      </c>
      <c r="BM180" s="21" t="s">
        <v>1626</v>
      </c>
      <c r="BN180" s="23">
        <v>398.43</v>
      </c>
      <c r="BO180" s="23">
        <v>111.72</v>
      </c>
      <c r="BP180" s="23">
        <v>0</v>
      </c>
      <c r="BQ180" s="23">
        <v>63.7488</v>
      </c>
      <c r="BR180" s="23">
        <v>43.8273</v>
      </c>
      <c r="BS180" s="23">
        <v>0</v>
      </c>
      <c r="BT180" s="23">
        <v>617.7261</v>
      </c>
      <c r="BU180" s="21" t="s">
        <v>120</v>
      </c>
      <c r="BV180" s="21"/>
      <c r="BW180" s="21" t="s">
        <v>121</v>
      </c>
      <c r="BX180" s="21" t="s">
        <v>155</v>
      </c>
      <c r="BY180" t="str">
        <f>VLOOKUP(E:E,出库明细!H:I,2,0)</f>
        <v>通风加热</v>
      </c>
      <c r="BZ180" t="s">
        <v>156</v>
      </c>
    </row>
    <row r="181" spans="1:78">
      <c r="A181" s="21">
        <v>2509</v>
      </c>
      <c r="B181" s="21">
        <v>2508</v>
      </c>
      <c r="C181" s="21" t="s">
        <v>78</v>
      </c>
      <c r="D181" s="21" t="s">
        <v>124</v>
      </c>
      <c r="E181" s="21" t="s">
        <v>2449</v>
      </c>
      <c r="F181" s="21" t="s">
        <v>81</v>
      </c>
      <c r="G181" s="21" t="s">
        <v>126</v>
      </c>
      <c r="H181" s="21" t="s">
        <v>83</v>
      </c>
      <c r="I181" s="21" t="s">
        <v>2450</v>
      </c>
      <c r="J181" s="21" t="s">
        <v>2451</v>
      </c>
      <c r="K181" s="21" t="s">
        <v>86</v>
      </c>
      <c r="L181" s="21" t="s">
        <v>87</v>
      </c>
      <c r="M181" s="21" t="s">
        <v>129</v>
      </c>
      <c r="N181" s="21" t="s">
        <v>12</v>
      </c>
      <c r="O181" s="21" t="s">
        <v>878</v>
      </c>
      <c r="P181" s="21" t="s">
        <v>2452</v>
      </c>
      <c r="Q181" s="21">
        <v>94589</v>
      </c>
      <c r="R181" s="21" t="s">
        <v>87</v>
      </c>
      <c r="S181" s="21" t="s">
        <v>91</v>
      </c>
      <c r="T181" s="21" t="s">
        <v>92</v>
      </c>
      <c r="U181" s="21" t="s">
        <v>93</v>
      </c>
      <c r="V181" s="21" t="s">
        <v>132</v>
      </c>
      <c r="W181" s="21" t="s">
        <v>91</v>
      </c>
      <c r="X181" s="21" t="s">
        <v>544</v>
      </c>
      <c r="Y181" s="21" t="s">
        <v>545</v>
      </c>
      <c r="Z181" s="21" t="s">
        <v>2453</v>
      </c>
      <c r="AA181" s="21" t="s">
        <v>135</v>
      </c>
      <c r="AB181" s="21" t="s">
        <v>2454</v>
      </c>
      <c r="AC181" s="21" t="s">
        <v>2455</v>
      </c>
      <c r="AD181" s="21" t="s">
        <v>2456</v>
      </c>
      <c r="AE181" s="21" t="s">
        <v>91</v>
      </c>
      <c r="AF181" s="21" t="s">
        <v>551</v>
      </c>
      <c r="AG181" s="21" t="s">
        <v>2457</v>
      </c>
      <c r="AH181" s="21" t="s">
        <v>845</v>
      </c>
      <c r="AI181" s="21" t="s">
        <v>106</v>
      </c>
      <c r="AJ181" s="21" t="s">
        <v>2458</v>
      </c>
      <c r="AK181" s="21" t="s">
        <v>108</v>
      </c>
      <c r="AL181" s="21" t="s">
        <v>940</v>
      </c>
      <c r="AM181" s="21" t="s">
        <v>319</v>
      </c>
      <c r="AN181" s="21" t="s">
        <v>111</v>
      </c>
      <c r="AO181" s="21" t="s">
        <v>112</v>
      </c>
      <c r="AP181" s="21" t="s">
        <v>111</v>
      </c>
      <c r="AQ181" s="21" t="s">
        <v>940</v>
      </c>
      <c r="AR181" s="21" t="s">
        <v>319</v>
      </c>
      <c r="AS181" s="21" t="s">
        <v>113</v>
      </c>
      <c r="AT181" s="21" t="s">
        <v>147</v>
      </c>
      <c r="AU181" s="21" t="s">
        <v>87</v>
      </c>
      <c r="AV181" s="21" t="s">
        <v>147</v>
      </c>
      <c r="AW181" s="21" t="s">
        <v>148</v>
      </c>
      <c r="AX181" s="21" t="s">
        <v>87</v>
      </c>
      <c r="AY181" s="21" t="s">
        <v>2459</v>
      </c>
      <c r="AZ181" s="21" t="s">
        <v>87</v>
      </c>
      <c r="BA181" s="21" t="s">
        <v>150</v>
      </c>
      <c r="BB181" s="21" t="s">
        <v>87</v>
      </c>
      <c r="BC181" s="21" t="s">
        <v>87</v>
      </c>
      <c r="BD181" s="21" t="s">
        <v>557</v>
      </c>
      <c r="BE181" s="21" t="s">
        <v>87</v>
      </c>
      <c r="BF181" s="21" t="s">
        <v>87</v>
      </c>
      <c r="BG181" s="21" t="s">
        <v>87</v>
      </c>
      <c r="BH181" s="21" t="s">
        <v>87</v>
      </c>
      <c r="BI181" s="21" t="s">
        <v>87</v>
      </c>
      <c r="BJ181" s="21" t="s">
        <v>558</v>
      </c>
      <c r="BK181" s="21" t="s">
        <v>87</v>
      </c>
      <c r="BL181" s="21" t="s">
        <v>118</v>
      </c>
      <c r="BM181" s="21" t="s">
        <v>403</v>
      </c>
      <c r="BN181" s="23">
        <v>0</v>
      </c>
      <c r="BO181" s="23">
        <v>111.72</v>
      </c>
      <c r="BP181" s="23">
        <v>223</v>
      </c>
      <c r="BQ181" s="23">
        <v>0</v>
      </c>
      <c r="BR181" s="23">
        <v>0</v>
      </c>
      <c r="BS181" s="23">
        <v>35</v>
      </c>
      <c r="BT181" s="23">
        <v>369.72</v>
      </c>
      <c r="BU181" s="21" t="s">
        <v>120</v>
      </c>
      <c r="BV181" s="21"/>
      <c r="BW181" s="21" t="s">
        <v>154</v>
      </c>
      <c r="BX181" s="21" t="s">
        <v>155</v>
      </c>
      <c r="BY181" t="e">
        <f>VLOOKUP(E:E,出库明细!H:I,2,0)</f>
        <v>#N/A</v>
      </c>
      <c r="BZ181" t="s">
        <v>123</v>
      </c>
    </row>
    <row r="182" spans="1:78">
      <c r="A182" s="21">
        <v>2509</v>
      </c>
      <c r="B182" s="21">
        <v>2508</v>
      </c>
      <c r="C182" s="21" t="s">
        <v>78</v>
      </c>
      <c r="D182" s="21" t="s">
        <v>413</v>
      </c>
      <c r="E182" s="21" t="s">
        <v>2460</v>
      </c>
      <c r="F182" s="21" t="s">
        <v>81</v>
      </c>
      <c r="G182" s="21" t="s">
        <v>126</v>
      </c>
      <c r="H182" s="21" t="s">
        <v>83</v>
      </c>
      <c r="I182" s="21" t="s">
        <v>2461</v>
      </c>
      <c r="J182" s="21" t="s">
        <v>2462</v>
      </c>
      <c r="K182" s="21" t="s">
        <v>86</v>
      </c>
      <c r="L182" s="21" t="s">
        <v>87</v>
      </c>
      <c r="M182" s="21" t="s">
        <v>625</v>
      </c>
      <c r="N182" s="21" t="s">
        <v>12</v>
      </c>
      <c r="O182" s="21" t="s">
        <v>2463</v>
      </c>
      <c r="P182" s="21" t="s">
        <v>1233</v>
      </c>
      <c r="Q182" s="21">
        <v>8765</v>
      </c>
      <c r="R182" s="21" t="s">
        <v>87</v>
      </c>
      <c r="S182" s="21" t="s">
        <v>91</v>
      </c>
      <c r="T182" s="21" t="s">
        <v>488</v>
      </c>
      <c r="U182" s="21" t="s">
        <v>628</v>
      </c>
      <c r="V182" s="21" t="s">
        <v>192</v>
      </c>
      <c r="W182" s="21" t="s">
        <v>91</v>
      </c>
      <c r="X182" s="21" t="s">
        <v>629</v>
      </c>
      <c r="Y182" s="21" t="s">
        <v>630</v>
      </c>
      <c r="Z182" s="21" t="s">
        <v>2464</v>
      </c>
      <c r="AA182" s="21" t="s">
        <v>425</v>
      </c>
      <c r="AB182" s="21" t="s">
        <v>1075</v>
      </c>
      <c r="AC182" s="21" t="s">
        <v>1076</v>
      </c>
      <c r="AD182" s="21" t="s">
        <v>1077</v>
      </c>
      <c r="AE182" s="21" t="s">
        <v>91</v>
      </c>
      <c r="AF182" s="21" t="s">
        <v>636</v>
      </c>
      <c r="AG182" s="21" t="s">
        <v>2430</v>
      </c>
      <c r="AH182" s="21" t="s">
        <v>2465</v>
      </c>
      <c r="AI182" s="21" t="s">
        <v>246</v>
      </c>
      <c r="AJ182" s="21" t="s">
        <v>2466</v>
      </c>
      <c r="AK182" s="21" t="s">
        <v>248</v>
      </c>
      <c r="AL182" s="21" t="s">
        <v>480</v>
      </c>
      <c r="AM182" s="21" t="s">
        <v>146</v>
      </c>
      <c r="AN182" s="21" t="s">
        <v>111</v>
      </c>
      <c r="AO182" s="21" t="s">
        <v>112</v>
      </c>
      <c r="AP182" s="21" t="s">
        <v>111</v>
      </c>
      <c r="AQ182" s="21" t="s">
        <v>638</v>
      </c>
      <c r="AR182" s="21" t="s">
        <v>319</v>
      </c>
      <c r="AS182" s="21" t="s">
        <v>113</v>
      </c>
      <c r="AT182" s="21" t="s">
        <v>178</v>
      </c>
      <c r="AU182" s="21" t="s">
        <v>87</v>
      </c>
      <c r="AV182" s="21" t="s">
        <v>178</v>
      </c>
      <c r="AW182" s="21" t="s">
        <v>231</v>
      </c>
      <c r="AX182" s="21" t="s">
        <v>2467</v>
      </c>
      <c r="AY182" s="21" t="s">
        <v>2468</v>
      </c>
      <c r="AZ182" s="21" t="s">
        <v>87</v>
      </c>
      <c r="BA182" s="21" t="s">
        <v>87</v>
      </c>
      <c r="BB182" s="21" t="s">
        <v>87</v>
      </c>
      <c r="BC182" s="21" t="s">
        <v>87</v>
      </c>
      <c r="BD182" s="21" t="s">
        <v>640</v>
      </c>
      <c r="BE182" s="21" t="s">
        <v>87</v>
      </c>
      <c r="BF182" s="21" t="s">
        <v>87</v>
      </c>
      <c r="BG182" s="21" t="s">
        <v>87</v>
      </c>
      <c r="BH182" s="21" t="s">
        <v>87</v>
      </c>
      <c r="BI182" s="21" t="s">
        <v>87</v>
      </c>
      <c r="BJ182" s="21" t="s">
        <v>641</v>
      </c>
      <c r="BK182" s="21" t="s">
        <v>87</v>
      </c>
      <c r="BL182" s="21" t="s">
        <v>118</v>
      </c>
      <c r="BM182" s="21" t="s">
        <v>1082</v>
      </c>
      <c r="BN182" s="23">
        <v>1404.48</v>
      </c>
      <c r="BO182" s="23">
        <v>255.78</v>
      </c>
      <c r="BP182" s="23">
        <v>425</v>
      </c>
      <c r="BQ182" s="23">
        <v>224.7168</v>
      </c>
      <c r="BR182" s="23">
        <v>154.4928</v>
      </c>
      <c r="BS182" s="23">
        <v>0</v>
      </c>
      <c r="BT182" s="23">
        <v>2464.4696</v>
      </c>
      <c r="BU182" s="21" t="s">
        <v>120</v>
      </c>
      <c r="BV182" s="21"/>
      <c r="BW182" s="21" t="s">
        <v>184</v>
      </c>
      <c r="BX182" s="21" t="s">
        <v>155</v>
      </c>
      <c r="BY182" t="str">
        <f>VLOOKUP(E:E,出库明细!H:I,2,0)</f>
        <v>VDC阀漏气</v>
      </c>
      <c r="BZ182" t="s">
        <v>123</v>
      </c>
    </row>
    <row r="183" spans="1:78">
      <c r="A183" s="21">
        <v>2509</v>
      </c>
      <c r="B183" s="21">
        <v>2508</v>
      </c>
      <c r="C183" s="21" t="s">
        <v>78</v>
      </c>
      <c r="D183" s="21" t="s">
        <v>328</v>
      </c>
      <c r="E183" s="21" t="s">
        <v>2469</v>
      </c>
      <c r="F183" s="21" t="s">
        <v>81</v>
      </c>
      <c r="G183" s="21" t="s">
        <v>82</v>
      </c>
      <c r="H183" s="21" t="s">
        <v>83</v>
      </c>
      <c r="I183" s="21" t="s">
        <v>2470</v>
      </c>
      <c r="J183" s="21" t="s">
        <v>2471</v>
      </c>
      <c r="K183" s="21" t="s">
        <v>86</v>
      </c>
      <c r="L183" s="21" t="s">
        <v>87</v>
      </c>
      <c r="M183" s="21" t="s">
        <v>189</v>
      </c>
      <c r="N183" s="21" t="s">
        <v>12</v>
      </c>
      <c r="O183" s="21" t="s">
        <v>1846</v>
      </c>
      <c r="P183" s="21" t="s">
        <v>2472</v>
      </c>
      <c r="Q183" s="21">
        <v>247983</v>
      </c>
      <c r="R183" s="21" t="s">
        <v>87</v>
      </c>
      <c r="S183" s="21" t="s">
        <v>91</v>
      </c>
      <c r="T183" s="21" t="s">
        <v>92</v>
      </c>
      <c r="U183" s="21" t="s">
        <v>93</v>
      </c>
      <c r="V183" s="21" t="s">
        <v>192</v>
      </c>
      <c r="W183" s="21" t="s">
        <v>91</v>
      </c>
      <c r="X183" s="21" t="s">
        <v>193</v>
      </c>
      <c r="Y183" s="21" t="s">
        <v>239</v>
      </c>
      <c r="Z183" s="21" t="s">
        <v>2473</v>
      </c>
      <c r="AA183" s="21" t="s">
        <v>1778</v>
      </c>
      <c r="AB183" s="21" t="s">
        <v>2474</v>
      </c>
      <c r="AC183" s="21" t="s">
        <v>2475</v>
      </c>
      <c r="AD183" s="21" t="s">
        <v>2476</v>
      </c>
      <c r="AE183" s="21" t="s">
        <v>2477</v>
      </c>
      <c r="AF183" s="21" t="s">
        <v>953</v>
      </c>
      <c r="AG183" s="21" t="s">
        <v>2457</v>
      </c>
      <c r="AH183" s="21" t="s">
        <v>1307</v>
      </c>
      <c r="AI183" s="21" t="s">
        <v>826</v>
      </c>
      <c r="AJ183" s="21" t="s">
        <v>2478</v>
      </c>
      <c r="AK183" s="21" t="s">
        <v>828</v>
      </c>
      <c r="AL183" s="21" t="s">
        <v>536</v>
      </c>
      <c r="AM183" s="21" t="s">
        <v>319</v>
      </c>
      <c r="AN183" s="21" t="s">
        <v>111</v>
      </c>
      <c r="AO183" s="21" t="s">
        <v>112</v>
      </c>
      <c r="AP183" s="21" t="s">
        <v>111</v>
      </c>
      <c r="AQ183" s="21" t="s">
        <v>536</v>
      </c>
      <c r="AR183" s="21" t="s">
        <v>319</v>
      </c>
      <c r="AS183" s="21" t="s">
        <v>113</v>
      </c>
      <c r="AT183" s="21" t="s">
        <v>114</v>
      </c>
      <c r="AU183" s="21" t="s">
        <v>87</v>
      </c>
      <c r="AV183" s="21" t="s">
        <v>114</v>
      </c>
      <c r="AW183" s="21" t="s">
        <v>207</v>
      </c>
      <c r="AX183" s="21" t="s">
        <v>2479</v>
      </c>
      <c r="AY183" s="21" t="s">
        <v>87</v>
      </c>
      <c r="AZ183" s="21" t="s">
        <v>87</v>
      </c>
      <c r="BA183" s="21" t="s">
        <v>87</v>
      </c>
      <c r="BB183" s="21" t="s">
        <v>87</v>
      </c>
      <c r="BC183" s="21" t="s">
        <v>87</v>
      </c>
      <c r="BD183" s="21" t="s">
        <v>251</v>
      </c>
      <c r="BE183" s="21" t="s">
        <v>87</v>
      </c>
      <c r="BF183" s="21" t="s">
        <v>87</v>
      </c>
      <c r="BG183" s="21" t="s">
        <v>87</v>
      </c>
      <c r="BH183" s="21" t="s">
        <v>87</v>
      </c>
      <c r="BI183" s="21" t="s">
        <v>87</v>
      </c>
      <c r="BJ183" s="21" t="s">
        <v>1109</v>
      </c>
      <c r="BK183" s="21" t="s">
        <v>87</v>
      </c>
      <c r="BL183" s="21" t="s">
        <v>118</v>
      </c>
      <c r="BM183" s="21" t="s">
        <v>2480</v>
      </c>
      <c r="BN183" s="23">
        <v>0</v>
      </c>
      <c r="BO183" s="23">
        <v>149.94</v>
      </c>
      <c r="BP183" s="23">
        <v>0</v>
      </c>
      <c r="BQ183" s="23">
        <v>0</v>
      </c>
      <c r="BR183" s="23">
        <v>0</v>
      </c>
      <c r="BS183" s="23">
        <v>0</v>
      </c>
      <c r="BT183" s="23">
        <v>149.94</v>
      </c>
      <c r="BU183" s="21" t="s">
        <v>120</v>
      </c>
      <c r="BV183" s="21"/>
      <c r="BW183" s="21" t="s">
        <v>121</v>
      </c>
      <c r="BX183" s="21" t="s">
        <v>155</v>
      </c>
      <c r="BY183" t="e">
        <f>VLOOKUP(E:E,出库明细!H:I,2,0)</f>
        <v>#N/A</v>
      </c>
      <c r="BZ183" t="s">
        <v>123</v>
      </c>
    </row>
    <row r="184" spans="1:78">
      <c r="A184" s="21">
        <v>2509</v>
      </c>
      <c r="B184" s="21">
        <v>2508</v>
      </c>
      <c r="C184" s="21" t="s">
        <v>78</v>
      </c>
      <c r="D184" s="21" t="s">
        <v>185</v>
      </c>
      <c r="E184" s="21" t="s">
        <v>2481</v>
      </c>
      <c r="F184" s="21" t="s">
        <v>81</v>
      </c>
      <c r="G184" s="21" t="s">
        <v>126</v>
      </c>
      <c r="H184" s="21" t="s">
        <v>83</v>
      </c>
      <c r="I184" s="21" t="s">
        <v>2482</v>
      </c>
      <c r="J184" s="21" t="s">
        <v>2483</v>
      </c>
      <c r="K184" s="21" t="s">
        <v>86</v>
      </c>
      <c r="L184" s="21" t="s">
        <v>87</v>
      </c>
      <c r="M184" s="21" t="s">
        <v>283</v>
      </c>
      <c r="N184" s="21" t="s">
        <v>12</v>
      </c>
      <c r="O184" s="21" t="s">
        <v>818</v>
      </c>
      <c r="P184" s="21" t="s">
        <v>418</v>
      </c>
      <c r="Q184" s="21">
        <v>9361</v>
      </c>
      <c r="R184" s="21" t="s">
        <v>87</v>
      </c>
      <c r="S184" s="21" t="s">
        <v>91</v>
      </c>
      <c r="T184" s="21" t="s">
        <v>92</v>
      </c>
      <c r="U184" s="21" t="s">
        <v>93</v>
      </c>
      <c r="V184" s="21" t="s">
        <v>192</v>
      </c>
      <c r="W184" s="21" t="s">
        <v>91</v>
      </c>
      <c r="X184" s="21" t="s">
        <v>286</v>
      </c>
      <c r="Y184" s="21" t="s">
        <v>287</v>
      </c>
      <c r="Z184" s="21" t="s">
        <v>2484</v>
      </c>
      <c r="AA184" s="21" t="s">
        <v>196</v>
      </c>
      <c r="AB184" s="21" t="s">
        <v>2485</v>
      </c>
      <c r="AC184" s="21" t="s">
        <v>2486</v>
      </c>
      <c r="AD184" s="21" t="s">
        <v>2487</v>
      </c>
      <c r="AE184" s="21" t="s">
        <v>2488</v>
      </c>
      <c r="AF184" s="21" t="s">
        <v>294</v>
      </c>
      <c r="AG184" s="21" t="s">
        <v>2489</v>
      </c>
      <c r="AH184" s="21" t="s">
        <v>2430</v>
      </c>
      <c r="AI184" s="21" t="s">
        <v>750</v>
      </c>
      <c r="AJ184" s="21" t="s">
        <v>2490</v>
      </c>
      <c r="AK184" s="21" t="s">
        <v>752</v>
      </c>
      <c r="AL184" s="21" t="s">
        <v>536</v>
      </c>
      <c r="AM184" s="21" t="s">
        <v>319</v>
      </c>
      <c r="AN184" s="21" t="s">
        <v>111</v>
      </c>
      <c r="AO184" s="21" t="s">
        <v>112</v>
      </c>
      <c r="AP184" s="21" t="s">
        <v>111</v>
      </c>
      <c r="AQ184" s="21" t="s">
        <v>536</v>
      </c>
      <c r="AR184" s="21" t="s">
        <v>319</v>
      </c>
      <c r="AS184" s="21" t="s">
        <v>113</v>
      </c>
      <c r="AT184" s="21" t="s">
        <v>230</v>
      </c>
      <c r="AU184" s="21" t="s">
        <v>87</v>
      </c>
      <c r="AV184" s="21" t="s">
        <v>230</v>
      </c>
      <c r="AW184" s="21" t="s">
        <v>207</v>
      </c>
      <c r="AX184" s="21" t="s">
        <v>2491</v>
      </c>
      <c r="AY184" s="21" t="s">
        <v>2492</v>
      </c>
      <c r="AZ184" s="21" t="s">
        <v>87</v>
      </c>
      <c r="BA184" s="21" t="s">
        <v>87</v>
      </c>
      <c r="BB184" s="21" t="s">
        <v>87</v>
      </c>
      <c r="BC184" s="21" t="s">
        <v>87</v>
      </c>
      <c r="BD184" s="21" t="s">
        <v>301</v>
      </c>
      <c r="BE184" s="21" t="s">
        <v>87</v>
      </c>
      <c r="BF184" s="21" t="s">
        <v>87</v>
      </c>
      <c r="BG184" s="21" t="s">
        <v>87</v>
      </c>
      <c r="BH184" s="21" t="s">
        <v>87</v>
      </c>
      <c r="BI184" s="21" t="s">
        <v>87</v>
      </c>
      <c r="BJ184" s="21" t="s">
        <v>302</v>
      </c>
      <c r="BK184" s="21" t="s">
        <v>87</v>
      </c>
      <c r="BL184" s="21" t="s">
        <v>118</v>
      </c>
      <c r="BM184" s="21" t="s">
        <v>2493</v>
      </c>
      <c r="BN184" s="23">
        <v>0</v>
      </c>
      <c r="BO184" s="23">
        <v>136.5</v>
      </c>
      <c r="BP184" s="23">
        <v>245</v>
      </c>
      <c r="BQ184" s="23">
        <v>0</v>
      </c>
      <c r="BR184" s="23">
        <v>0</v>
      </c>
      <c r="BS184" s="23">
        <v>0</v>
      </c>
      <c r="BT184" s="23">
        <v>381.5</v>
      </c>
      <c r="BU184" s="21" t="s">
        <v>120</v>
      </c>
      <c r="BV184" s="21"/>
      <c r="BW184" s="21" t="s">
        <v>154</v>
      </c>
      <c r="BX184" s="21" t="s">
        <v>155</v>
      </c>
      <c r="BY184" t="s">
        <v>2105</v>
      </c>
      <c r="BZ184" t="s">
        <v>156</v>
      </c>
    </row>
    <row r="185" spans="1:78">
      <c r="A185" s="21">
        <v>2509</v>
      </c>
      <c r="B185" s="21">
        <v>2508</v>
      </c>
      <c r="C185" s="21" t="s">
        <v>78</v>
      </c>
      <c r="D185" s="21" t="s">
        <v>185</v>
      </c>
      <c r="E185" s="21" t="s">
        <v>2494</v>
      </c>
      <c r="F185" s="21" t="s">
        <v>81</v>
      </c>
      <c r="G185" s="21" t="s">
        <v>126</v>
      </c>
      <c r="H185" s="21" t="s">
        <v>83</v>
      </c>
      <c r="I185" s="21" t="s">
        <v>2495</v>
      </c>
      <c r="J185" s="21" t="s">
        <v>2496</v>
      </c>
      <c r="K185" s="21" t="s">
        <v>86</v>
      </c>
      <c r="L185" s="21" t="s">
        <v>87</v>
      </c>
      <c r="M185" s="21" t="s">
        <v>129</v>
      </c>
      <c r="N185" s="21" t="s">
        <v>12</v>
      </c>
      <c r="O185" s="21" t="s">
        <v>130</v>
      </c>
      <c r="P185" s="21" t="s">
        <v>746</v>
      </c>
      <c r="Q185" s="21">
        <v>60355</v>
      </c>
      <c r="R185" s="21" t="s">
        <v>87</v>
      </c>
      <c r="S185" s="21" t="s">
        <v>91</v>
      </c>
      <c r="T185" s="21" t="s">
        <v>92</v>
      </c>
      <c r="U185" s="21" t="s">
        <v>93</v>
      </c>
      <c r="V185" s="21" t="s">
        <v>132</v>
      </c>
      <c r="W185" s="21" t="s">
        <v>91</v>
      </c>
      <c r="X185" s="21" t="s">
        <v>87</v>
      </c>
      <c r="Y185" s="21" t="s">
        <v>545</v>
      </c>
      <c r="Z185" s="21" t="s">
        <v>2497</v>
      </c>
      <c r="AA185" s="21" t="s">
        <v>587</v>
      </c>
      <c r="AB185" s="21" t="s">
        <v>1175</v>
      </c>
      <c r="AC185" s="21" t="s">
        <v>1176</v>
      </c>
      <c r="AD185" s="21" t="s">
        <v>1177</v>
      </c>
      <c r="AE185" s="21" t="s">
        <v>2498</v>
      </c>
      <c r="AF185" s="21" t="s">
        <v>551</v>
      </c>
      <c r="AG185" s="21" t="s">
        <v>2499</v>
      </c>
      <c r="AH185" s="21" t="s">
        <v>1675</v>
      </c>
      <c r="AI185" s="21" t="s">
        <v>650</v>
      </c>
      <c r="AJ185" s="21" t="s">
        <v>2500</v>
      </c>
      <c r="AK185" s="21" t="s">
        <v>652</v>
      </c>
      <c r="AL185" s="21" t="s">
        <v>228</v>
      </c>
      <c r="AM185" s="21" t="s">
        <v>229</v>
      </c>
      <c r="AN185" s="21" t="s">
        <v>111</v>
      </c>
      <c r="AO185" s="21" t="s">
        <v>112</v>
      </c>
      <c r="AP185" s="21" t="s">
        <v>111</v>
      </c>
      <c r="AQ185" s="21" t="s">
        <v>228</v>
      </c>
      <c r="AR185" s="21" t="s">
        <v>229</v>
      </c>
      <c r="AS185" s="21" t="s">
        <v>113</v>
      </c>
      <c r="AT185" s="21" t="s">
        <v>806</v>
      </c>
      <c r="AU185" s="21" t="s">
        <v>87</v>
      </c>
      <c r="AV185" s="21" t="s">
        <v>806</v>
      </c>
      <c r="AW185" s="21" t="s">
        <v>885</v>
      </c>
      <c r="AX185" s="21" t="s">
        <v>2501</v>
      </c>
      <c r="AY185" s="21" t="s">
        <v>2500</v>
      </c>
      <c r="AZ185" s="21" t="s">
        <v>87</v>
      </c>
      <c r="BA185" s="21" t="s">
        <v>87</v>
      </c>
      <c r="BB185" s="21" t="s">
        <v>87</v>
      </c>
      <c r="BC185" s="21" t="s">
        <v>87</v>
      </c>
      <c r="BD185" s="21" t="s">
        <v>557</v>
      </c>
      <c r="BE185" s="21" t="s">
        <v>87</v>
      </c>
      <c r="BF185" s="21" t="s">
        <v>87</v>
      </c>
      <c r="BG185" s="21" t="s">
        <v>87</v>
      </c>
      <c r="BH185" s="21" t="s">
        <v>87</v>
      </c>
      <c r="BI185" s="21" t="s">
        <v>87</v>
      </c>
      <c r="BJ185" s="21" t="s">
        <v>558</v>
      </c>
      <c r="BK185" s="21" t="s">
        <v>87</v>
      </c>
      <c r="BL185" s="21" t="s">
        <v>118</v>
      </c>
      <c r="BM185" s="21" t="s">
        <v>1181</v>
      </c>
      <c r="BN185" s="23">
        <v>194.18</v>
      </c>
      <c r="BO185" s="23">
        <v>135.66</v>
      </c>
      <c r="BP185" s="23">
        <v>70</v>
      </c>
      <c r="BQ185" s="23">
        <v>31.0688</v>
      </c>
      <c r="BR185" s="23">
        <v>21.3598</v>
      </c>
      <c r="BS185" s="23">
        <v>0</v>
      </c>
      <c r="BT185" s="23">
        <v>452.2686</v>
      </c>
      <c r="BU185" s="21" t="s">
        <v>120</v>
      </c>
      <c r="BV185" s="21"/>
      <c r="BW185" s="21" t="s">
        <v>154</v>
      </c>
      <c r="BX185" s="21" t="s">
        <v>155</v>
      </c>
      <c r="BY185">
        <f>VLOOKUP(E:E,出库明细!H:I,2,0)</f>
        <v>0</v>
      </c>
      <c r="BZ185" t="s">
        <v>123</v>
      </c>
    </row>
    <row r="186" spans="1:78">
      <c r="A186" s="21">
        <v>2509</v>
      </c>
      <c r="B186" s="21">
        <v>2508</v>
      </c>
      <c r="C186" s="21" t="s">
        <v>78</v>
      </c>
      <c r="D186" s="21" t="s">
        <v>185</v>
      </c>
      <c r="E186" s="21" t="s">
        <v>2502</v>
      </c>
      <c r="F186" s="21" t="s">
        <v>81</v>
      </c>
      <c r="G186" s="21" t="s">
        <v>82</v>
      </c>
      <c r="H186" s="21" t="s">
        <v>83</v>
      </c>
      <c r="I186" s="21" t="s">
        <v>2503</v>
      </c>
      <c r="J186" s="21" t="s">
        <v>2504</v>
      </c>
      <c r="K186" s="21" t="s">
        <v>86</v>
      </c>
      <c r="L186" s="21" t="s">
        <v>87</v>
      </c>
      <c r="M186" s="21" t="s">
        <v>189</v>
      </c>
      <c r="N186" s="21" t="s">
        <v>12</v>
      </c>
      <c r="O186" s="21" t="s">
        <v>2505</v>
      </c>
      <c r="P186" s="21" t="s">
        <v>191</v>
      </c>
      <c r="Q186" s="21">
        <v>104714</v>
      </c>
      <c r="R186" s="21" t="s">
        <v>87</v>
      </c>
      <c r="S186" s="21" t="s">
        <v>91</v>
      </c>
      <c r="T186" s="21" t="s">
        <v>92</v>
      </c>
      <c r="U186" s="21" t="s">
        <v>93</v>
      </c>
      <c r="V186" s="21" t="s">
        <v>192</v>
      </c>
      <c r="W186" s="21" t="s">
        <v>91</v>
      </c>
      <c r="X186" s="21" t="s">
        <v>87</v>
      </c>
      <c r="Y186" s="21" t="s">
        <v>239</v>
      </c>
      <c r="Z186" s="21" t="s">
        <v>2506</v>
      </c>
      <c r="AA186" s="21" t="s">
        <v>587</v>
      </c>
      <c r="AB186" s="21" t="s">
        <v>2507</v>
      </c>
      <c r="AC186" s="21" t="s">
        <v>2508</v>
      </c>
      <c r="AD186" s="21" t="s">
        <v>2509</v>
      </c>
      <c r="AE186" s="21" t="s">
        <v>2510</v>
      </c>
      <c r="AF186" s="21" t="s">
        <v>1900</v>
      </c>
      <c r="AG186" s="21" t="s">
        <v>1537</v>
      </c>
      <c r="AH186" s="21" t="s">
        <v>1347</v>
      </c>
      <c r="AI186" s="21" t="s">
        <v>203</v>
      </c>
      <c r="AJ186" s="21" t="s">
        <v>2511</v>
      </c>
      <c r="AK186" s="21" t="s">
        <v>205</v>
      </c>
      <c r="AL186" s="21" t="s">
        <v>109</v>
      </c>
      <c r="AM186" s="21" t="s">
        <v>110</v>
      </c>
      <c r="AN186" s="21" t="s">
        <v>111</v>
      </c>
      <c r="AO186" s="21" t="s">
        <v>112</v>
      </c>
      <c r="AP186" s="21" t="s">
        <v>111</v>
      </c>
      <c r="AQ186" s="21" t="s">
        <v>109</v>
      </c>
      <c r="AR186" s="21" t="s">
        <v>110</v>
      </c>
      <c r="AS186" s="21" t="s">
        <v>113</v>
      </c>
      <c r="AT186" s="21" t="s">
        <v>806</v>
      </c>
      <c r="AU186" s="21" t="s">
        <v>87</v>
      </c>
      <c r="AV186" s="21" t="s">
        <v>806</v>
      </c>
      <c r="AW186" s="21" t="s">
        <v>885</v>
      </c>
      <c r="AX186" s="21" t="s">
        <v>2512</v>
      </c>
      <c r="AY186" s="21" t="s">
        <v>87</v>
      </c>
      <c r="AZ186" s="21" t="s">
        <v>87</v>
      </c>
      <c r="BA186" s="21" t="s">
        <v>87</v>
      </c>
      <c r="BB186" s="21" t="s">
        <v>87</v>
      </c>
      <c r="BC186" s="21" t="s">
        <v>2513</v>
      </c>
      <c r="BD186" s="21" t="s">
        <v>325</v>
      </c>
      <c r="BE186" s="21" t="s">
        <v>87</v>
      </c>
      <c r="BF186" s="21" t="s">
        <v>87</v>
      </c>
      <c r="BG186" s="21" t="s">
        <v>87</v>
      </c>
      <c r="BH186" s="21" t="s">
        <v>87</v>
      </c>
      <c r="BI186" s="21" t="s">
        <v>87</v>
      </c>
      <c r="BJ186" s="21" t="s">
        <v>326</v>
      </c>
      <c r="BK186" s="21" t="s">
        <v>87</v>
      </c>
      <c r="BL186" s="21" t="s">
        <v>118</v>
      </c>
      <c r="BM186" s="21" t="s">
        <v>2514</v>
      </c>
      <c r="BN186" s="23">
        <v>396.34</v>
      </c>
      <c r="BO186" s="23">
        <v>135.66</v>
      </c>
      <c r="BP186" s="23">
        <v>0</v>
      </c>
      <c r="BQ186" s="23">
        <v>63.4144</v>
      </c>
      <c r="BR186" s="23">
        <v>43.5974</v>
      </c>
      <c r="BS186" s="23">
        <v>0</v>
      </c>
      <c r="BT186" s="23">
        <v>639.0118</v>
      </c>
      <c r="BU186" s="21" t="s">
        <v>120</v>
      </c>
      <c r="BV186" s="21"/>
      <c r="BW186" s="21" t="s">
        <v>121</v>
      </c>
      <c r="BX186" s="21" t="s">
        <v>155</v>
      </c>
      <c r="BY186">
        <f>VLOOKUP(E:E,出库明细!H:I,2,0)</f>
        <v>0</v>
      </c>
      <c r="BZ186" t="s">
        <v>123</v>
      </c>
    </row>
    <row r="187" spans="1:78">
      <c r="A187" s="21">
        <v>2509</v>
      </c>
      <c r="B187" s="21">
        <v>2508</v>
      </c>
      <c r="C187" s="21" t="s">
        <v>78</v>
      </c>
      <c r="D187" s="21" t="s">
        <v>185</v>
      </c>
      <c r="E187" s="21" t="s">
        <v>2515</v>
      </c>
      <c r="F187" s="21" t="s">
        <v>81</v>
      </c>
      <c r="G187" s="21" t="s">
        <v>82</v>
      </c>
      <c r="H187" s="21" t="s">
        <v>83</v>
      </c>
      <c r="I187" s="21" t="s">
        <v>2516</v>
      </c>
      <c r="J187" s="21" t="s">
        <v>2517</v>
      </c>
      <c r="K187" s="21" t="s">
        <v>86</v>
      </c>
      <c r="L187" s="21" t="s">
        <v>87</v>
      </c>
      <c r="M187" s="21" t="s">
        <v>189</v>
      </c>
      <c r="N187" s="21" t="s">
        <v>12</v>
      </c>
      <c r="O187" s="21" t="s">
        <v>2518</v>
      </c>
      <c r="P187" s="21" t="s">
        <v>2519</v>
      </c>
      <c r="Q187" s="21">
        <v>80673</v>
      </c>
      <c r="R187" s="21" t="s">
        <v>87</v>
      </c>
      <c r="S187" s="21" t="s">
        <v>91</v>
      </c>
      <c r="T187" s="21" t="s">
        <v>92</v>
      </c>
      <c r="U187" s="21" t="s">
        <v>93</v>
      </c>
      <c r="V187" s="21" t="s">
        <v>192</v>
      </c>
      <c r="W187" s="21" t="s">
        <v>91</v>
      </c>
      <c r="X187" s="21" t="s">
        <v>193</v>
      </c>
      <c r="Y187" s="21" t="s">
        <v>96</v>
      </c>
      <c r="Z187" s="21" t="s">
        <v>2520</v>
      </c>
      <c r="AA187" s="21" t="s">
        <v>196</v>
      </c>
      <c r="AB187" s="21" t="s">
        <v>1133</v>
      </c>
      <c r="AC187" s="21" t="s">
        <v>1134</v>
      </c>
      <c r="AD187" s="21" t="s">
        <v>1135</v>
      </c>
      <c r="AE187" s="21" t="s">
        <v>2521</v>
      </c>
      <c r="AF187" s="21" t="s">
        <v>1092</v>
      </c>
      <c r="AG187" s="21" t="s">
        <v>2522</v>
      </c>
      <c r="AH187" s="21" t="s">
        <v>2522</v>
      </c>
      <c r="AI187" s="21" t="s">
        <v>2445</v>
      </c>
      <c r="AJ187" s="21" t="s">
        <v>2523</v>
      </c>
      <c r="AK187" s="21" t="s">
        <v>2447</v>
      </c>
      <c r="AL187" s="21" t="s">
        <v>298</v>
      </c>
      <c r="AM187" s="21" t="s">
        <v>299</v>
      </c>
      <c r="AN187" s="21" t="s">
        <v>111</v>
      </c>
      <c r="AO187" s="21" t="s">
        <v>112</v>
      </c>
      <c r="AP187" s="21" t="s">
        <v>111</v>
      </c>
      <c r="AQ187" s="21" t="s">
        <v>298</v>
      </c>
      <c r="AR187" s="21" t="s">
        <v>299</v>
      </c>
      <c r="AS187" s="21" t="s">
        <v>113</v>
      </c>
      <c r="AT187" s="21" t="s">
        <v>574</v>
      </c>
      <c r="AU187" s="21" t="s">
        <v>87</v>
      </c>
      <c r="AV187" s="21" t="s">
        <v>574</v>
      </c>
      <c r="AW187" s="21" t="s">
        <v>207</v>
      </c>
      <c r="AX187" s="21" t="s">
        <v>2524</v>
      </c>
      <c r="AY187" s="21" t="s">
        <v>87</v>
      </c>
      <c r="AZ187" s="21" t="s">
        <v>87</v>
      </c>
      <c r="BA187" s="21" t="s">
        <v>87</v>
      </c>
      <c r="BB187" s="21" t="s">
        <v>87</v>
      </c>
      <c r="BC187" s="21" t="s">
        <v>87</v>
      </c>
      <c r="BD187" s="21" t="s">
        <v>384</v>
      </c>
      <c r="BE187" s="21" t="s">
        <v>87</v>
      </c>
      <c r="BF187" s="21" t="s">
        <v>87</v>
      </c>
      <c r="BG187" s="21" t="s">
        <v>87</v>
      </c>
      <c r="BH187" s="21" t="s">
        <v>87</v>
      </c>
      <c r="BI187" s="21" t="s">
        <v>87</v>
      </c>
      <c r="BJ187" s="21" t="s">
        <v>182</v>
      </c>
      <c r="BK187" s="21" t="s">
        <v>87</v>
      </c>
      <c r="BL187" s="21" t="s">
        <v>118</v>
      </c>
      <c r="BM187" s="21" t="s">
        <v>1139</v>
      </c>
      <c r="BN187" s="23">
        <v>398.43</v>
      </c>
      <c r="BO187" s="23">
        <v>111.72</v>
      </c>
      <c r="BP187" s="23">
        <v>0</v>
      </c>
      <c r="BQ187" s="23">
        <v>63.7488</v>
      </c>
      <c r="BR187" s="23">
        <v>43.8273</v>
      </c>
      <c r="BS187" s="23">
        <v>0</v>
      </c>
      <c r="BT187" s="23">
        <v>617.7261</v>
      </c>
      <c r="BU187" s="21" t="s">
        <v>120</v>
      </c>
      <c r="BV187" s="21"/>
      <c r="BW187" s="21" t="s">
        <v>121</v>
      </c>
      <c r="BX187" s="21" t="s">
        <v>155</v>
      </c>
      <c r="BY187">
        <f>VLOOKUP(E:E,出库明细!H:I,2,0)</f>
        <v>0</v>
      </c>
      <c r="BZ187" t="s">
        <v>156</v>
      </c>
    </row>
    <row r="188" spans="1:78">
      <c r="A188" s="21">
        <v>2509</v>
      </c>
      <c r="B188" s="21">
        <v>2508</v>
      </c>
      <c r="C188" s="21" t="s">
        <v>78</v>
      </c>
      <c r="D188" s="21" t="s">
        <v>596</v>
      </c>
      <c r="E188" s="21" t="s">
        <v>2525</v>
      </c>
      <c r="F188" s="21" t="s">
        <v>81</v>
      </c>
      <c r="G188" s="21" t="s">
        <v>126</v>
      </c>
      <c r="H188" s="21" t="s">
        <v>83</v>
      </c>
      <c r="I188" s="21" t="s">
        <v>2526</v>
      </c>
      <c r="J188" s="21" t="s">
        <v>2527</v>
      </c>
      <c r="K188" s="21" t="s">
        <v>86</v>
      </c>
      <c r="L188" s="21" t="s">
        <v>87</v>
      </c>
      <c r="M188" s="21" t="s">
        <v>189</v>
      </c>
      <c r="N188" s="21" t="s">
        <v>12</v>
      </c>
      <c r="O188" s="21" t="s">
        <v>960</v>
      </c>
      <c r="P188" s="21" t="s">
        <v>2052</v>
      </c>
      <c r="Q188" s="21">
        <v>65059</v>
      </c>
      <c r="R188" s="21" t="s">
        <v>87</v>
      </c>
      <c r="S188" s="21" t="s">
        <v>91</v>
      </c>
      <c r="T188" s="21" t="s">
        <v>92</v>
      </c>
      <c r="U188" s="21" t="s">
        <v>93</v>
      </c>
      <c r="V188" s="21" t="s">
        <v>192</v>
      </c>
      <c r="W188" s="21" t="s">
        <v>91</v>
      </c>
      <c r="X188" s="21" t="s">
        <v>584</v>
      </c>
      <c r="Y188" s="21" t="s">
        <v>585</v>
      </c>
      <c r="Z188" s="21" t="s">
        <v>2528</v>
      </c>
      <c r="AA188" s="21" t="s">
        <v>2529</v>
      </c>
      <c r="AB188" s="21" t="s">
        <v>2530</v>
      </c>
      <c r="AC188" s="21" t="s">
        <v>2531</v>
      </c>
      <c r="AD188" s="21" t="s">
        <v>2532</v>
      </c>
      <c r="AE188" s="21" t="s">
        <v>2533</v>
      </c>
      <c r="AF188" s="21" t="s">
        <v>592</v>
      </c>
      <c r="AG188" s="21" t="s">
        <v>2534</v>
      </c>
      <c r="AH188" s="21" t="s">
        <v>2489</v>
      </c>
      <c r="AI188" s="21" t="s">
        <v>397</v>
      </c>
      <c r="AJ188" s="21" t="s">
        <v>2535</v>
      </c>
      <c r="AK188" s="21" t="s">
        <v>399</v>
      </c>
      <c r="AL188" s="21" t="s">
        <v>249</v>
      </c>
      <c r="AM188" s="21" t="s">
        <v>146</v>
      </c>
      <c r="AN188" s="21" t="s">
        <v>111</v>
      </c>
      <c r="AO188" s="21" t="s">
        <v>112</v>
      </c>
      <c r="AP188" s="21" t="s">
        <v>111</v>
      </c>
      <c r="AQ188" s="21" t="s">
        <v>536</v>
      </c>
      <c r="AR188" s="21" t="s">
        <v>319</v>
      </c>
      <c r="AS188" s="21" t="s">
        <v>113</v>
      </c>
      <c r="AT188" s="21" t="s">
        <v>178</v>
      </c>
      <c r="AU188" s="21" t="s">
        <v>87</v>
      </c>
      <c r="AV188" s="21" t="s">
        <v>178</v>
      </c>
      <c r="AW188" s="21" t="s">
        <v>115</v>
      </c>
      <c r="AX188" s="21" t="s">
        <v>2536</v>
      </c>
      <c r="AY188" s="21" t="s">
        <v>2535</v>
      </c>
      <c r="AZ188" s="21" t="s">
        <v>87</v>
      </c>
      <c r="BA188" s="21" t="s">
        <v>87</v>
      </c>
      <c r="BB188" s="21" t="s">
        <v>87</v>
      </c>
      <c r="BC188" s="21" t="s">
        <v>87</v>
      </c>
      <c r="BD188" s="21" t="s">
        <v>325</v>
      </c>
      <c r="BE188" s="21" t="s">
        <v>87</v>
      </c>
      <c r="BF188" s="21" t="s">
        <v>87</v>
      </c>
      <c r="BG188" s="21" t="s">
        <v>87</v>
      </c>
      <c r="BH188" s="21" t="s">
        <v>87</v>
      </c>
      <c r="BI188" s="21" t="s">
        <v>87</v>
      </c>
      <c r="BJ188" s="21" t="s">
        <v>326</v>
      </c>
      <c r="BK188" s="21" t="s">
        <v>87</v>
      </c>
      <c r="BL188" s="21" t="s">
        <v>118</v>
      </c>
      <c r="BM188" s="21" t="s">
        <v>2537</v>
      </c>
      <c r="BN188" s="23">
        <v>1471.91</v>
      </c>
      <c r="BO188" s="23">
        <v>255.78</v>
      </c>
      <c r="BP188" s="23">
        <v>1360</v>
      </c>
      <c r="BQ188" s="23">
        <v>235.5056</v>
      </c>
      <c r="BR188" s="23">
        <v>161.9101</v>
      </c>
      <c r="BS188" s="23">
        <v>0</v>
      </c>
      <c r="BT188" s="23">
        <v>3485.1057</v>
      </c>
      <c r="BU188" s="21" t="s">
        <v>120</v>
      </c>
      <c r="BV188" s="21"/>
      <c r="BW188" s="21" t="s">
        <v>121</v>
      </c>
      <c r="BX188" s="21" t="s">
        <v>155</v>
      </c>
      <c r="BY188" t="str">
        <f>VLOOKUP(E:E,出库明细!H:I,2,0)</f>
        <v>VDC阀漏气</v>
      </c>
      <c r="BZ188" t="s">
        <v>123</v>
      </c>
    </row>
    <row r="189" spans="1:78">
      <c r="A189" s="21">
        <v>2509</v>
      </c>
      <c r="B189" s="21">
        <v>2508</v>
      </c>
      <c r="C189" s="21" t="s">
        <v>78</v>
      </c>
      <c r="D189" s="21" t="s">
        <v>977</v>
      </c>
      <c r="E189" s="21" t="s">
        <v>2538</v>
      </c>
      <c r="F189" s="21" t="s">
        <v>81</v>
      </c>
      <c r="G189" s="21" t="s">
        <v>82</v>
      </c>
      <c r="H189" s="21" t="s">
        <v>83</v>
      </c>
      <c r="I189" s="21" t="s">
        <v>2539</v>
      </c>
      <c r="J189" s="21" t="s">
        <v>2540</v>
      </c>
      <c r="K189" s="21" t="s">
        <v>86</v>
      </c>
      <c r="L189" s="21" t="s">
        <v>87</v>
      </c>
      <c r="M189" s="21" t="s">
        <v>161</v>
      </c>
      <c r="N189" s="21" t="s">
        <v>12</v>
      </c>
      <c r="O189" s="21" t="s">
        <v>2541</v>
      </c>
      <c r="P189" s="21" t="s">
        <v>2542</v>
      </c>
      <c r="Q189" s="21">
        <v>203202</v>
      </c>
      <c r="R189" s="21" t="s">
        <v>87</v>
      </c>
      <c r="S189" s="21" t="s">
        <v>91</v>
      </c>
      <c r="T189" s="21" t="s">
        <v>92</v>
      </c>
      <c r="U189" s="21" t="s">
        <v>93</v>
      </c>
      <c r="V189" s="21" t="s">
        <v>164</v>
      </c>
      <c r="W189" s="21" t="s">
        <v>91</v>
      </c>
      <c r="X189" s="21" t="s">
        <v>165</v>
      </c>
      <c r="Y189" s="21" t="s">
        <v>166</v>
      </c>
      <c r="Z189" s="21" t="s">
        <v>2543</v>
      </c>
      <c r="AA189" s="21" t="s">
        <v>985</v>
      </c>
      <c r="AB189" s="21" t="s">
        <v>2012</v>
      </c>
      <c r="AC189" s="21" t="s">
        <v>2013</v>
      </c>
      <c r="AD189" s="21" t="s">
        <v>2014</v>
      </c>
      <c r="AE189" s="21" t="s">
        <v>2544</v>
      </c>
      <c r="AF189" s="21" t="s">
        <v>2545</v>
      </c>
      <c r="AG189" s="21" t="s">
        <v>2546</v>
      </c>
      <c r="AH189" s="21" t="s">
        <v>2546</v>
      </c>
      <c r="AI189" s="21" t="s">
        <v>106</v>
      </c>
      <c r="AJ189" s="21" t="s">
        <v>2547</v>
      </c>
      <c r="AK189" s="21" t="s">
        <v>108</v>
      </c>
      <c r="AL189" s="21" t="s">
        <v>109</v>
      </c>
      <c r="AM189" s="21" t="s">
        <v>110</v>
      </c>
      <c r="AN189" s="21" t="s">
        <v>111</v>
      </c>
      <c r="AO189" s="21" t="s">
        <v>112</v>
      </c>
      <c r="AP189" s="21" t="s">
        <v>111</v>
      </c>
      <c r="AQ189" s="21" t="s">
        <v>109</v>
      </c>
      <c r="AR189" s="21" t="s">
        <v>110</v>
      </c>
      <c r="AS189" s="21" t="s">
        <v>113</v>
      </c>
      <c r="AT189" s="21" t="s">
        <v>178</v>
      </c>
      <c r="AU189" s="21" t="s">
        <v>87</v>
      </c>
      <c r="AV189" s="21" t="s">
        <v>178</v>
      </c>
      <c r="AW189" s="21" t="s">
        <v>115</v>
      </c>
      <c r="AX189" s="21" t="s">
        <v>2548</v>
      </c>
      <c r="AY189" s="21" t="s">
        <v>87</v>
      </c>
      <c r="AZ189" s="21" t="s">
        <v>87</v>
      </c>
      <c r="BA189" s="21" t="s">
        <v>87</v>
      </c>
      <c r="BB189" s="21" t="s">
        <v>87</v>
      </c>
      <c r="BC189" s="21" t="s">
        <v>87</v>
      </c>
      <c r="BD189" s="21" t="s">
        <v>181</v>
      </c>
      <c r="BE189" s="21" t="s">
        <v>87</v>
      </c>
      <c r="BF189" s="21" t="s">
        <v>87</v>
      </c>
      <c r="BG189" s="21" t="s">
        <v>87</v>
      </c>
      <c r="BH189" s="21" t="s">
        <v>87</v>
      </c>
      <c r="BI189" s="21" t="s">
        <v>87</v>
      </c>
      <c r="BJ189" s="21" t="s">
        <v>182</v>
      </c>
      <c r="BK189" s="21" t="s">
        <v>87</v>
      </c>
      <c r="BL189" s="21" t="s">
        <v>118</v>
      </c>
      <c r="BM189" s="21" t="s">
        <v>2017</v>
      </c>
      <c r="BN189" s="23">
        <v>396.34</v>
      </c>
      <c r="BO189" s="23">
        <v>135.66</v>
      </c>
      <c r="BP189" s="23">
        <v>0</v>
      </c>
      <c r="BQ189" s="23">
        <v>63.4144</v>
      </c>
      <c r="BR189" s="23">
        <v>43.5974</v>
      </c>
      <c r="BS189" s="23">
        <v>0</v>
      </c>
      <c r="BT189" s="23">
        <v>639.0118</v>
      </c>
      <c r="BU189" s="21" t="s">
        <v>120</v>
      </c>
      <c r="BV189" s="21"/>
      <c r="BW189" s="21" t="s">
        <v>184</v>
      </c>
      <c r="BX189" s="21" t="s">
        <v>155</v>
      </c>
      <c r="BY189">
        <f>VLOOKUP(E:E,出库明细!H:I,2,0)</f>
        <v>0</v>
      </c>
      <c r="BZ189" t="s">
        <v>123</v>
      </c>
    </row>
    <row r="190" spans="1:78">
      <c r="A190" s="21">
        <v>2509</v>
      </c>
      <c r="B190" s="21">
        <v>2508</v>
      </c>
      <c r="C190" s="21" t="s">
        <v>78</v>
      </c>
      <c r="D190" s="21" t="s">
        <v>185</v>
      </c>
      <c r="E190" s="21" t="s">
        <v>2549</v>
      </c>
      <c r="F190" s="21" t="s">
        <v>81</v>
      </c>
      <c r="G190" s="21" t="s">
        <v>126</v>
      </c>
      <c r="H190" s="21" t="s">
        <v>83</v>
      </c>
      <c r="I190" s="21" t="s">
        <v>2550</v>
      </c>
      <c r="J190" s="21" t="s">
        <v>2551</v>
      </c>
      <c r="K190" s="21" t="s">
        <v>86</v>
      </c>
      <c r="L190" s="21" t="s">
        <v>87</v>
      </c>
      <c r="M190" s="21" t="s">
        <v>1143</v>
      </c>
      <c r="N190" s="21" t="s">
        <v>12</v>
      </c>
      <c r="O190" s="21" t="s">
        <v>1951</v>
      </c>
      <c r="P190" s="21" t="s">
        <v>1728</v>
      </c>
      <c r="Q190" s="21">
        <v>275</v>
      </c>
      <c r="R190" s="21" t="s">
        <v>87</v>
      </c>
      <c r="S190" s="21" t="s">
        <v>91</v>
      </c>
      <c r="T190" s="21" t="s">
        <v>488</v>
      </c>
      <c r="U190" s="21" t="s">
        <v>628</v>
      </c>
      <c r="V190" s="21" t="s">
        <v>192</v>
      </c>
      <c r="W190" s="21" t="s">
        <v>91</v>
      </c>
      <c r="X190" s="21" t="s">
        <v>1564</v>
      </c>
      <c r="Y190" s="21" t="s">
        <v>1145</v>
      </c>
      <c r="Z190" s="21" t="s">
        <v>2552</v>
      </c>
      <c r="AA190" s="21" t="s">
        <v>196</v>
      </c>
      <c r="AB190" s="21" t="s">
        <v>2553</v>
      </c>
      <c r="AC190" s="21" t="s">
        <v>2554</v>
      </c>
      <c r="AD190" s="21" t="s">
        <v>2555</v>
      </c>
      <c r="AE190" s="21" t="s">
        <v>2556</v>
      </c>
      <c r="AF190" s="21" t="s">
        <v>1147</v>
      </c>
      <c r="AG190" s="21" t="s">
        <v>1631</v>
      </c>
      <c r="AH190" s="21" t="s">
        <v>2557</v>
      </c>
      <c r="AI190" s="21" t="s">
        <v>142</v>
      </c>
      <c r="AJ190" s="21" t="s">
        <v>2558</v>
      </c>
      <c r="AK190" s="21" t="s">
        <v>144</v>
      </c>
      <c r="AL190" s="21" t="s">
        <v>638</v>
      </c>
      <c r="AM190" s="21" t="s">
        <v>319</v>
      </c>
      <c r="AN190" s="21" t="s">
        <v>111</v>
      </c>
      <c r="AO190" s="21" t="s">
        <v>112</v>
      </c>
      <c r="AP190" s="21" t="s">
        <v>111</v>
      </c>
      <c r="AQ190" s="21" t="s">
        <v>638</v>
      </c>
      <c r="AR190" s="21" t="s">
        <v>319</v>
      </c>
      <c r="AS190" s="21" t="s">
        <v>113</v>
      </c>
      <c r="AT190" s="21" t="s">
        <v>230</v>
      </c>
      <c r="AU190" s="21" t="s">
        <v>87</v>
      </c>
      <c r="AV190" s="21" t="s">
        <v>230</v>
      </c>
      <c r="AW190" s="21" t="s">
        <v>207</v>
      </c>
      <c r="AX190" s="21" t="s">
        <v>2559</v>
      </c>
      <c r="AY190" s="21" t="s">
        <v>2558</v>
      </c>
      <c r="AZ190" s="21" t="s">
        <v>87</v>
      </c>
      <c r="BA190" s="21" t="s">
        <v>87</v>
      </c>
      <c r="BB190" s="21" t="s">
        <v>87</v>
      </c>
      <c r="BC190" s="21" t="s">
        <v>87</v>
      </c>
      <c r="BD190" s="21" t="s">
        <v>1151</v>
      </c>
      <c r="BE190" s="21" t="s">
        <v>87</v>
      </c>
      <c r="BF190" s="21" t="s">
        <v>87</v>
      </c>
      <c r="BG190" s="21" t="s">
        <v>87</v>
      </c>
      <c r="BH190" s="21" t="s">
        <v>87</v>
      </c>
      <c r="BI190" s="21" t="s">
        <v>87</v>
      </c>
      <c r="BJ190" s="21" t="s">
        <v>1152</v>
      </c>
      <c r="BK190" s="21" t="s">
        <v>87</v>
      </c>
      <c r="BL190" s="21" t="s">
        <v>118</v>
      </c>
      <c r="BM190" s="21" t="s">
        <v>2560</v>
      </c>
      <c r="BN190" s="23">
        <v>0</v>
      </c>
      <c r="BO190" s="23">
        <v>231.42</v>
      </c>
      <c r="BP190" s="23">
        <v>525</v>
      </c>
      <c r="BQ190" s="23">
        <v>0</v>
      </c>
      <c r="BR190" s="23">
        <v>0</v>
      </c>
      <c r="BS190" s="23">
        <v>0</v>
      </c>
      <c r="BT190" s="23">
        <v>756.42</v>
      </c>
      <c r="BU190" s="21" t="s">
        <v>120</v>
      </c>
      <c r="BV190" s="21"/>
      <c r="BW190" s="21" t="s">
        <v>154</v>
      </c>
      <c r="BX190" s="21" t="s">
        <v>155</v>
      </c>
      <c r="BY190" t="e">
        <f>VLOOKUP(E:E,出库明细!H:I,2,0)</f>
        <v>#N/A</v>
      </c>
      <c r="BZ190" t="s">
        <v>123</v>
      </c>
    </row>
    <row r="191" spans="1:78">
      <c r="A191" s="21">
        <v>2509</v>
      </c>
      <c r="B191" s="21">
        <v>2508</v>
      </c>
      <c r="C191" s="21" t="s">
        <v>78</v>
      </c>
      <c r="D191" s="21" t="s">
        <v>1401</v>
      </c>
      <c r="E191" s="21" t="s">
        <v>2561</v>
      </c>
      <c r="F191" s="21" t="s">
        <v>81</v>
      </c>
      <c r="G191" s="21" t="s">
        <v>126</v>
      </c>
      <c r="H191" s="21" t="s">
        <v>83</v>
      </c>
      <c r="I191" s="21" t="s">
        <v>2562</v>
      </c>
      <c r="J191" s="21" t="s">
        <v>2563</v>
      </c>
      <c r="K191" s="21" t="s">
        <v>86</v>
      </c>
      <c r="L191" s="21" t="s">
        <v>87</v>
      </c>
      <c r="M191" s="21" t="s">
        <v>283</v>
      </c>
      <c r="N191" s="21" t="s">
        <v>12</v>
      </c>
      <c r="O191" s="21" t="s">
        <v>929</v>
      </c>
      <c r="P191" s="21" t="s">
        <v>1241</v>
      </c>
      <c r="Q191" s="21">
        <v>14446</v>
      </c>
      <c r="R191" s="21" t="s">
        <v>87</v>
      </c>
      <c r="S191" s="21" t="s">
        <v>91</v>
      </c>
      <c r="T191" s="21" t="s">
        <v>92</v>
      </c>
      <c r="U191" s="21" t="s">
        <v>93</v>
      </c>
      <c r="V191" s="21" t="s">
        <v>192</v>
      </c>
      <c r="W191" s="21" t="s">
        <v>91</v>
      </c>
      <c r="X191" s="21" t="s">
        <v>87</v>
      </c>
      <c r="Y191" s="21" t="s">
        <v>1937</v>
      </c>
      <c r="Z191" s="21" t="s">
        <v>2564</v>
      </c>
      <c r="AA191" s="21" t="s">
        <v>1407</v>
      </c>
      <c r="AB191" s="21" t="s">
        <v>1939</v>
      </c>
      <c r="AC191" s="21" t="s">
        <v>1940</v>
      </c>
      <c r="AD191" s="21" t="s">
        <v>1941</v>
      </c>
      <c r="AE191" s="21" t="s">
        <v>1942</v>
      </c>
      <c r="AF191" s="21" t="s">
        <v>1943</v>
      </c>
      <c r="AG191" s="21" t="s">
        <v>1631</v>
      </c>
      <c r="AH191" s="21" t="s">
        <v>2565</v>
      </c>
      <c r="AI191" s="21" t="s">
        <v>203</v>
      </c>
      <c r="AJ191" s="21" t="s">
        <v>2566</v>
      </c>
      <c r="AK191" s="21" t="s">
        <v>205</v>
      </c>
      <c r="AL191" s="21" t="s">
        <v>1443</v>
      </c>
      <c r="AM191" s="21" t="s">
        <v>1444</v>
      </c>
      <c r="AN191" s="21" t="s">
        <v>111</v>
      </c>
      <c r="AO191" s="21" t="s">
        <v>112</v>
      </c>
      <c r="AP191" s="21" t="s">
        <v>111</v>
      </c>
      <c r="AQ191" s="21" t="s">
        <v>1443</v>
      </c>
      <c r="AR191" s="21" t="s">
        <v>1444</v>
      </c>
      <c r="AS191" s="21" t="s">
        <v>113</v>
      </c>
      <c r="AT191" s="21" t="s">
        <v>114</v>
      </c>
      <c r="AU191" s="21" t="s">
        <v>87</v>
      </c>
      <c r="AV191" s="21" t="s">
        <v>114</v>
      </c>
      <c r="AW191" s="21" t="s">
        <v>207</v>
      </c>
      <c r="AX191" s="21" t="s">
        <v>2567</v>
      </c>
      <c r="AY191" s="21" t="s">
        <v>2568</v>
      </c>
      <c r="AZ191" s="21" t="s">
        <v>87</v>
      </c>
      <c r="BA191" s="21" t="s">
        <v>87</v>
      </c>
      <c r="BB191" s="21" t="s">
        <v>87</v>
      </c>
      <c r="BC191" s="21" t="s">
        <v>87</v>
      </c>
      <c r="BD191" s="21" t="s">
        <v>301</v>
      </c>
      <c r="BE191" s="21" t="s">
        <v>87</v>
      </c>
      <c r="BF191" s="21" t="s">
        <v>87</v>
      </c>
      <c r="BG191" s="21" t="s">
        <v>87</v>
      </c>
      <c r="BH191" s="21" t="s">
        <v>87</v>
      </c>
      <c r="BI191" s="21" t="s">
        <v>87</v>
      </c>
      <c r="BJ191" s="21" t="s">
        <v>915</v>
      </c>
      <c r="BK191" s="21" t="s">
        <v>87</v>
      </c>
      <c r="BL191" s="21" t="s">
        <v>118</v>
      </c>
      <c r="BM191" s="21" t="s">
        <v>1946</v>
      </c>
      <c r="BN191" s="23">
        <v>512.05</v>
      </c>
      <c r="BO191" s="23">
        <v>247.38</v>
      </c>
      <c r="BP191" s="23">
        <v>180</v>
      </c>
      <c r="BQ191" s="23">
        <v>81.928</v>
      </c>
      <c r="BR191" s="23">
        <v>56.3255</v>
      </c>
      <c r="BS191" s="23">
        <v>0</v>
      </c>
      <c r="BT191" s="23">
        <v>1077.6835</v>
      </c>
      <c r="BU191" s="21" t="s">
        <v>120</v>
      </c>
      <c r="BV191" s="21"/>
      <c r="BW191" s="21" t="s">
        <v>154</v>
      </c>
      <c r="BX191" s="21" t="s">
        <v>155</v>
      </c>
      <c r="BY191">
        <f>VLOOKUP(E:E,出库明细!H:I,2,0)</f>
        <v>0</v>
      </c>
      <c r="BZ191" t="s">
        <v>123</v>
      </c>
    </row>
    <row r="192" spans="1:78">
      <c r="A192" s="21">
        <v>2509</v>
      </c>
      <c r="B192" s="21">
        <v>2508</v>
      </c>
      <c r="C192" s="21" t="s">
        <v>78</v>
      </c>
      <c r="D192" s="21" t="s">
        <v>185</v>
      </c>
      <c r="E192" s="21" t="s">
        <v>2569</v>
      </c>
      <c r="F192" s="21" t="s">
        <v>81</v>
      </c>
      <c r="G192" s="21" t="s">
        <v>126</v>
      </c>
      <c r="H192" s="21" t="s">
        <v>83</v>
      </c>
      <c r="I192" s="21" t="s">
        <v>2570</v>
      </c>
      <c r="J192" s="21" t="s">
        <v>2571</v>
      </c>
      <c r="K192" s="21" t="s">
        <v>86</v>
      </c>
      <c r="L192" s="21" t="s">
        <v>87</v>
      </c>
      <c r="M192" s="21" t="s">
        <v>161</v>
      </c>
      <c r="N192" s="21" t="s">
        <v>12</v>
      </c>
      <c r="O192" s="21" t="s">
        <v>2572</v>
      </c>
      <c r="P192" s="21" t="s">
        <v>2573</v>
      </c>
      <c r="Q192" s="21">
        <v>323190</v>
      </c>
      <c r="R192" s="21" t="s">
        <v>87</v>
      </c>
      <c r="S192" s="21" t="s">
        <v>91</v>
      </c>
      <c r="T192" s="21" t="s">
        <v>92</v>
      </c>
      <c r="U192" s="21" t="s">
        <v>93</v>
      </c>
      <c r="V192" s="21" t="s">
        <v>164</v>
      </c>
      <c r="W192" s="21" t="s">
        <v>91</v>
      </c>
      <c r="X192" s="21" t="s">
        <v>983</v>
      </c>
      <c r="Y192" s="21" t="s">
        <v>218</v>
      </c>
      <c r="Z192" s="21" t="s">
        <v>2574</v>
      </c>
      <c r="AA192" s="21" t="s">
        <v>196</v>
      </c>
      <c r="AB192" s="21" t="s">
        <v>1742</v>
      </c>
      <c r="AC192" s="21" t="s">
        <v>1743</v>
      </c>
      <c r="AD192" s="21" t="s">
        <v>1744</v>
      </c>
      <c r="AE192" s="21" t="s">
        <v>1380</v>
      </c>
      <c r="AF192" s="21" t="s">
        <v>2575</v>
      </c>
      <c r="AG192" s="21" t="s">
        <v>2576</v>
      </c>
      <c r="AH192" s="21" t="s">
        <v>2091</v>
      </c>
      <c r="AI192" s="21" t="s">
        <v>203</v>
      </c>
      <c r="AJ192" s="21" t="s">
        <v>2577</v>
      </c>
      <c r="AK192" s="21" t="s">
        <v>205</v>
      </c>
      <c r="AL192" s="21" t="s">
        <v>109</v>
      </c>
      <c r="AM192" s="21" t="s">
        <v>110</v>
      </c>
      <c r="AN192" s="21" t="s">
        <v>111</v>
      </c>
      <c r="AO192" s="21" t="s">
        <v>112</v>
      </c>
      <c r="AP192" s="21" t="s">
        <v>111</v>
      </c>
      <c r="AQ192" s="21" t="s">
        <v>109</v>
      </c>
      <c r="AR192" s="21" t="s">
        <v>110</v>
      </c>
      <c r="AS192" s="21" t="s">
        <v>113</v>
      </c>
      <c r="AT192" s="21" t="s">
        <v>230</v>
      </c>
      <c r="AU192" s="21" t="s">
        <v>87</v>
      </c>
      <c r="AV192" s="21" t="s">
        <v>230</v>
      </c>
      <c r="AW192" s="21" t="s">
        <v>207</v>
      </c>
      <c r="AX192" s="21" t="s">
        <v>2578</v>
      </c>
      <c r="AY192" s="21" t="s">
        <v>2579</v>
      </c>
      <c r="AZ192" s="21" t="s">
        <v>87</v>
      </c>
      <c r="BA192" s="21" t="s">
        <v>87</v>
      </c>
      <c r="BB192" s="21" t="s">
        <v>87</v>
      </c>
      <c r="BC192" s="21" t="s">
        <v>87</v>
      </c>
      <c r="BD192" s="21" t="s">
        <v>251</v>
      </c>
      <c r="BE192" s="21" t="s">
        <v>87</v>
      </c>
      <c r="BF192" s="21" t="s">
        <v>87</v>
      </c>
      <c r="BG192" s="21" t="s">
        <v>87</v>
      </c>
      <c r="BH192" s="21" t="s">
        <v>87</v>
      </c>
      <c r="BI192" s="21" t="s">
        <v>87</v>
      </c>
      <c r="BJ192" s="21" t="s">
        <v>182</v>
      </c>
      <c r="BK192" s="21" t="s">
        <v>87</v>
      </c>
      <c r="BL192" s="21" t="s">
        <v>118</v>
      </c>
      <c r="BM192" s="21" t="s">
        <v>1750</v>
      </c>
      <c r="BN192" s="23">
        <v>396.34</v>
      </c>
      <c r="BO192" s="23">
        <v>247.38</v>
      </c>
      <c r="BP192" s="23">
        <v>70</v>
      </c>
      <c r="BQ192" s="23">
        <v>63.4144</v>
      </c>
      <c r="BR192" s="23">
        <v>43.5974</v>
      </c>
      <c r="BS192" s="23">
        <v>0</v>
      </c>
      <c r="BT192" s="23">
        <v>820.7318</v>
      </c>
      <c r="BU192" s="21" t="s">
        <v>120</v>
      </c>
      <c r="BV192" s="21"/>
      <c r="BW192" s="21" t="s">
        <v>184</v>
      </c>
      <c r="BX192" s="21" t="s">
        <v>155</v>
      </c>
      <c r="BY192">
        <f>VLOOKUP(E:E,出库明细!H:I,2,0)</f>
        <v>0</v>
      </c>
      <c r="BZ192" t="s">
        <v>123</v>
      </c>
    </row>
    <row r="193" spans="1:78">
      <c r="A193" s="21">
        <v>2509</v>
      </c>
      <c r="B193" s="21">
        <v>2508</v>
      </c>
      <c r="C193" s="21" t="s">
        <v>78</v>
      </c>
      <c r="D193" s="21" t="s">
        <v>560</v>
      </c>
      <c r="E193" s="21" t="s">
        <v>2580</v>
      </c>
      <c r="F193" s="21" t="s">
        <v>81</v>
      </c>
      <c r="G193" s="21" t="s">
        <v>126</v>
      </c>
      <c r="H193" s="21" t="s">
        <v>83</v>
      </c>
      <c r="I193" s="21" t="s">
        <v>2581</v>
      </c>
      <c r="J193" s="21" t="s">
        <v>2582</v>
      </c>
      <c r="K193" s="21" t="s">
        <v>86</v>
      </c>
      <c r="L193" s="21" t="s">
        <v>87</v>
      </c>
      <c r="M193" s="21" t="s">
        <v>189</v>
      </c>
      <c r="N193" s="21" t="s">
        <v>12</v>
      </c>
      <c r="O193" s="21" t="s">
        <v>2583</v>
      </c>
      <c r="P193" s="21" t="s">
        <v>2584</v>
      </c>
      <c r="Q193" s="21">
        <v>108950</v>
      </c>
      <c r="R193" s="21" t="s">
        <v>87</v>
      </c>
      <c r="S193" s="21" t="s">
        <v>91</v>
      </c>
      <c r="T193" s="21" t="s">
        <v>92</v>
      </c>
      <c r="U193" s="21" t="s">
        <v>93</v>
      </c>
      <c r="V193" s="21" t="s">
        <v>192</v>
      </c>
      <c r="W193" s="21" t="s">
        <v>91</v>
      </c>
      <c r="X193" s="21" t="s">
        <v>373</v>
      </c>
      <c r="Y193" s="21" t="s">
        <v>194</v>
      </c>
      <c r="Z193" s="21" t="s">
        <v>2585</v>
      </c>
      <c r="AA193" s="21" t="s">
        <v>568</v>
      </c>
      <c r="AB193" s="21" t="s">
        <v>569</v>
      </c>
      <c r="AC193" s="21" t="s">
        <v>570</v>
      </c>
      <c r="AD193" s="21" t="s">
        <v>571</v>
      </c>
      <c r="AE193" s="21" t="s">
        <v>1681</v>
      </c>
      <c r="AF193" s="21" t="s">
        <v>379</v>
      </c>
      <c r="AG193" s="21" t="s">
        <v>2367</v>
      </c>
      <c r="AH193" s="21" t="s">
        <v>2367</v>
      </c>
      <c r="AI193" s="21" t="s">
        <v>142</v>
      </c>
      <c r="AJ193" s="21" t="s">
        <v>2586</v>
      </c>
      <c r="AK193" s="21" t="s">
        <v>144</v>
      </c>
      <c r="AL193" s="21" t="s">
        <v>145</v>
      </c>
      <c r="AM193" s="21" t="s">
        <v>146</v>
      </c>
      <c r="AN193" s="21" t="s">
        <v>111</v>
      </c>
      <c r="AO193" s="21" t="s">
        <v>112</v>
      </c>
      <c r="AP193" s="21" t="s">
        <v>111</v>
      </c>
      <c r="AQ193" s="21" t="s">
        <v>145</v>
      </c>
      <c r="AR193" s="21" t="s">
        <v>146</v>
      </c>
      <c r="AS193" s="21" t="s">
        <v>113</v>
      </c>
      <c r="AT193" s="21" t="s">
        <v>178</v>
      </c>
      <c r="AU193" s="21" t="s">
        <v>87</v>
      </c>
      <c r="AV193" s="21" t="s">
        <v>178</v>
      </c>
      <c r="AW193" s="21" t="s">
        <v>231</v>
      </c>
      <c r="AX193" s="21" t="s">
        <v>2587</v>
      </c>
      <c r="AY193" s="21" t="s">
        <v>2588</v>
      </c>
      <c r="AZ193" s="21" t="s">
        <v>87</v>
      </c>
      <c r="BA193" s="21" t="s">
        <v>87</v>
      </c>
      <c r="BB193" s="21" t="s">
        <v>87</v>
      </c>
      <c r="BC193" s="21" t="s">
        <v>87</v>
      </c>
      <c r="BD193" s="21" t="s">
        <v>384</v>
      </c>
      <c r="BE193" s="21" t="s">
        <v>87</v>
      </c>
      <c r="BF193" s="21" t="s">
        <v>87</v>
      </c>
      <c r="BG193" s="21" t="s">
        <v>87</v>
      </c>
      <c r="BH193" s="21" t="s">
        <v>87</v>
      </c>
      <c r="BI193" s="21" t="s">
        <v>87</v>
      </c>
      <c r="BJ193" s="21" t="s">
        <v>182</v>
      </c>
      <c r="BK193" s="21" t="s">
        <v>87</v>
      </c>
      <c r="BL193" s="21" t="s">
        <v>118</v>
      </c>
      <c r="BM193" s="21" t="s">
        <v>578</v>
      </c>
      <c r="BN193" s="23">
        <v>1468.96</v>
      </c>
      <c r="BO193" s="23">
        <v>231.42</v>
      </c>
      <c r="BP193" s="23">
        <v>416</v>
      </c>
      <c r="BQ193" s="23">
        <v>235.0336</v>
      </c>
      <c r="BR193" s="23">
        <v>161.5856</v>
      </c>
      <c r="BS193" s="23">
        <v>0</v>
      </c>
      <c r="BT193" s="23">
        <v>2512.9992</v>
      </c>
      <c r="BU193" s="21" t="s">
        <v>120</v>
      </c>
      <c r="BV193" s="21"/>
      <c r="BW193" s="21" t="s">
        <v>121</v>
      </c>
      <c r="BX193" s="21" t="s">
        <v>155</v>
      </c>
      <c r="BY193">
        <f>VLOOKUP(E:E,出库明细!H:I,2,0)</f>
        <v>0</v>
      </c>
      <c r="BZ193" t="s">
        <v>156</v>
      </c>
    </row>
    <row r="194" spans="1:78">
      <c r="A194" s="21">
        <v>2509</v>
      </c>
      <c r="B194" s="21">
        <v>2508</v>
      </c>
      <c r="C194" s="21" t="s">
        <v>78</v>
      </c>
      <c r="D194" s="21" t="s">
        <v>185</v>
      </c>
      <c r="E194" s="21" t="s">
        <v>2589</v>
      </c>
      <c r="F194" s="21" t="s">
        <v>81</v>
      </c>
      <c r="G194" s="21" t="s">
        <v>126</v>
      </c>
      <c r="H194" s="21" t="s">
        <v>83</v>
      </c>
      <c r="I194" s="21" t="s">
        <v>2590</v>
      </c>
      <c r="J194" s="21" t="s">
        <v>2591</v>
      </c>
      <c r="K194" s="21" t="s">
        <v>86</v>
      </c>
      <c r="L194" s="21" t="s">
        <v>87</v>
      </c>
      <c r="M194" s="21" t="s">
        <v>189</v>
      </c>
      <c r="N194" s="21" t="s">
        <v>12</v>
      </c>
      <c r="O194" s="21" t="s">
        <v>2592</v>
      </c>
      <c r="P194" s="21" t="s">
        <v>2193</v>
      </c>
      <c r="Q194" s="21">
        <v>98072</v>
      </c>
      <c r="R194" s="21" t="s">
        <v>87</v>
      </c>
      <c r="S194" s="21" t="s">
        <v>91</v>
      </c>
      <c r="T194" s="21" t="s">
        <v>92</v>
      </c>
      <c r="U194" s="21" t="s">
        <v>93</v>
      </c>
      <c r="V194" s="21" t="s">
        <v>192</v>
      </c>
      <c r="W194" s="21" t="s">
        <v>91</v>
      </c>
      <c r="X194" s="21" t="s">
        <v>87</v>
      </c>
      <c r="Y194" s="21" t="s">
        <v>239</v>
      </c>
      <c r="Z194" s="21" t="s">
        <v>2593</v>
      </c>
      <c r="AA194" s="21" t="s">
        <v>196</v>
      </c>
      <c r="AB194" s="21" t="s">
        <v>1742</v>
      </c>
      <c r="AC194" s="21" t="s">
        <v>1743</v>
      </c>
      <c r="AD194" s="21" t="s">
        <v>1744</v>
      </c>
      <c r="AE194" s="21" t="s">
        <v>2594</v>
      </c>
      <c r="AF194" s="21" t="s">
        <v>1900</v>
      </c>
      <c r="AG194" s="21" t="s">
        <v>2224</v>
      </c>
      <c r="AH194" s="21" t="s">
        <v>2224</v>
      </c>
      <c r="AI194" s="21" t="s">
        <v>1746</v>
      </c>
      <c r="AJ194" s="21" t="s">
        <v>2595</v>
      </c>
      <c r="AK194" s="21" t="s">
        <v>1748</v>
      </c>
      <c r="AL194" s="21" t="s">
        <v>249</v>
      </c>
      <c r="AM194" s="21" t="s">
        <v>146</v>
      </c>
      <c r="AN194" s="21" t="s">
        <v>111</v>
      </c>
      <c r="AO194" s="21" t="s">
        <v>112</v>
      </c>
      <c r="AP194" s="21" t="s">
        <v>111</v>
      </c>
      <c r="AQ194" s="21" t="s">
        <v>249</v>
      </c>
      <c r="AR194" s="21" t="s">
        <v>146</v>
      </c>
      <c r="AS194" s="21" t="s">
        <v>113</v>
      </c>
      <c r="AT194" s="21" t="s">
        <v>230</v>
      </c>
      <c r="AU194" s="21" t="s">
        <v>87</v>
      </c>
      <c r="AV194" s="21" t="s">
        <v>230</v>
      </c>
      <c r="AW194" s="21" t="s">
        <v>207</v>
      </c>
      <c r="AX194" s="21" t="s">
        <v>2596</v>
      </c>
      <c r="AY194" s="21" t="s">
        <v>2597</v>
      </c>
      <c r="AZ194" s="21" t="s">
        <v>87</v>
      </c>
      <c r="BA194" s="21" t="s">
        <v>87</v>
      </c>
      <c r="BB194" s="21" t="s">
        <v>87</v>
      </c>
      <c r="BC194" s="21" t="s">
        <v>87</v>
      </c>
      <c r="BD194" s="21" t="s">
        <v>325</v>
      </c>
      <c r="BE194" s="21" t="s">
        <v>87</v>
      </c>
      <c r="BF194" s="21" t="s">
        <v>87</v>
      </c>
      <c r="BG194" s="21" t="s">
        <v>87</v>
      </c>
      <c r="BH194" s="21" t="s">
        <v>87</v>
      </c>
      <c r="BI194" s="21" t="s">
        <v>87</v>
      </c>
      <c r="BJ194" s="21" t="s">
        <v>326</v>
      </c>
      <c r="BK194" s="21" t="s">
        <v>87</v>
      </c>
      <c r="BL194" s="21" t="s">
        <v>118</v>
      </c>
      <c r="BM194" s="21" t="s">
        <v>1750</v>
      </c>
      <c r="BN194" s="23">
        <v>1471.91</v>
      </c>
      <c r="BO194" s="23">
        <v>231.42</v>
      </c>
      <c r="BP194" s="23">
        <v>465</v>
      </c>
      <c r="BQ194" s="23">
        <v>235.5056</v>
      </c>
      <c r="BR194" s="23">
        <v>161.9101</v>
      </c>
      <c r="BS194" s="23">
        <v>0</v>
      </c>
      <c r="BT194" s="23">
        <v>2565.7457</v>
      </c>
      <c r="BU194" s="21" t="s">
        <v>120</v>
      </c>
      <c r="BV194" s="21"/>
      <c r="BW194" s="21" t="s">
        <v>121</v>
      </c>
      <c r="BX194" s="21" t="s">
        <v>155</v>
      </c>
      <c r="BY194" t="str">
        <f>VLOOKUP(E:E,出库明细!H:I,2,0)</f>
        <v>底座变形</v>
      </c>
      <c r="BZ194" t="s">
        <v>156</v>
      </c>
    </row>
    <row r="195" spans="1:78">
      <c r="A195" s="21">
        <v>2509</v>
      </c>
      <c r="B195" s="21">
        <v>2508</v>
      </c>
      <c r="C195" s="21" t="s">
        <v>78</v>
      </c>
      <c r="D195" s="21" t="s">
        <v>185</v>
      </c>
      <c r="E195" s="21" t="s">
        <v>2598</v>
      </c>
      <c r="F195" s="21" t="s">
        <v>81</v>
      </c>
      <c r="G195" s="21" t="s">
        <v>82</v>
      </c>
      <c r="H195" s="21" t="s">
        <v>83</v>
      </c>
      <c r="I195" s="21" t="s">
        <v>2599</v>
      </c>
      <c r="J195" s="21" t="s">
        <v>2600</v>
      </c>
      <c r="K195" s="21" t="s">
        <v>86</v>
      </c>
      <c r="L195" s="21" t="s">
        <v>87</v>
      </c>
      <c r="M195" s="21" t="s">
        <v>189</v>
      </c>
      <c r="N195" s="21" t="s">
        <v>12</v>
      </c>
      <c r="O195" s="21" t="s">
        <v>1913</v>
      </c>
      <c r="P195" s="21" t="s">
        <v>2601</v>
      </c>
      <c r="Q195" s="21">
        <v>16806</v>
      </c>
      <c r="R195" s="21" t="s">
        <v>87</v>
      </c>
      <c r="S195" s="21" t="s">
        <v>91</v>
      </c>
      <c r="T195" s="21" t="s">
        <v>92</v>
      </c>
      <c r="U195" s="21" t="s">
        <v>93</v>
      </c>
      <c r="V195" s="21" t="s">
        <v>192</v>
      </c>
      <c r="W195" s="21" t="s">
        <v>91</v>
      </c>
      <c r="X195" s="21" t="s">
        <v>217</v>
      </c>
      <c r="Y195" s="21" t="s">
        <v>218</v>
      </c>
      <c r="Z195" s="21" t="s">
        <v>2602</v>
      </c>
      <c r="AA195" s="21" t="s">
        <v>196</v>
      </c>
      <c r="AB195" s="21" t="s">
        <v>2603</v>
      </c>
      <c r="AC195" s="21" t="s">
        <v>2604</v>
      </c>
      <c r="AD195" s="21" t="s">
        <v>2605</v>
      </c>
      <c r="AE195" s="21" t="s">
        <v>2606</v>
      </c>
      <c r="AF195" s="21" t="s">
        <v>225</v>
      </c>
      <c r="AG195" s="21" t="s">
        <v>2519</v>
      </c>
      <c r="AH195" s="21" t="s">
        <v>2607</v>
      </c>
      <c r="AI195" s="21" t="s">
        <v>750</v>
      </c>
      <c r="AJ195" s="21" t="s">
        <v>2608</v>
      </c>
      <c r="AK195" s="21" t="s">
        <v>752</v>
      </c>
      <c r="AL195" s="21" t="s">
        <v>363</v>
      </c>
      <c r="AM195" s="21" t="s">
        <v>364</v>
      </c>
      <c r="AN195" s="21" t="s">
        <v>111</v>
      </c>
      <c r="AO195" s="21" t="s">
        <v>112</v>
      </c>
      <c r="AP195" s="21" t="s">
        <v>111</v>
      </c>
      <c r="AQ195" s="21" t="s">
        <v>363</v>
      </c>
      <c r="AR195" s="21" t="s">
        <v>364</v>
      </c>
      <c r="AS195" s="21" t="s">
        <v>113</v>
      </c>
      <c r="AT195" s="21" t="s">
        <v>230</v>
      </c>
      <c r="AU195" s="21" t="s">
        <v>87</v>
      </c>
      <c r="AV195" s="21" t="s">
        <v>230</v>
      </c>
      <c r="AW195" s="21" t="s">
        <v>207</v>
      </c>
      <c r="AX195" s="21" t="s">
        <v>2609</v>
      </c>
      <c r="AY195" s="21" t="s">
        <v>87</v>
      </c>
      <c r="AZ195" s="21" t="s">
        <v>87</v>
      </c>
      <c r="BA195" s="21" t="s">
        <v>87</v>
      </c>
      <c r="BB195" s="21" t="s">
        <v>87</v>
      </c>
      <c r="BC195" s="21" t="s">
        <v>87</v>
      </c>
      <c r="BD195" s="21" t="s">
        <v>181</v>
      </c>
      <c r="BE195" s="21" t="s">
        <v>87</v>
      </c>
      <c r="BF195" s="21" t="s">
        <v>87</v>
      </c>
      <c r="BG195" s="21" t="s">
        <v>87</v>
      </c>
      <c r="BH195" s="21" t="s">
        <v>87</v>
      </c>
      <c r="BI195" s="21" t="s">
        <v>87</v>
      </c>
      <c r="BJ195" s="21" t="s">
        <v>182</v>
      </c>
      <c r="BK195" s="21" t="s">
        <v>87</v>
      </c>
      <c r="BL195" s="21" t="s">
        <v>118</v>
      </c>
      <c r="BM195" s="21" t="s">
        <v>2610</v>
      </c>
      <c r="BN195" s="23">
        <v>1130.5</v>
      </c>
      <c r="BO195" s="23">
        <v>119.7</v>
      </c>
      <c r="BP195" s="23">
        <v>0</v>
      </c>
      <c r="BQ195" s="23">
        <v>180.88</v>
      </c>
      <c r="BR195" s="23">
        <v>124.355</v>
      </c>
      <c r="BS195" s="23">
        <v>0</v>
      </c>
      <c r="BT195" s="23">
        <v>1555.435</v>
      </c>
      <c r="BU195" s="21" t="s">
        <v>120</v>
      </c>
      <c r="BV195" s="21"/>
      <c r="BW195" s="21" t="s">
        <v>184</v>
      </c>
      <c r="BX195" s="21" t="s">
        <v>155</v>
      </c>
      <c r="BY195" t="str">
        <f>VLOOKUP(E:E,出库明细!H:I,2,0)</f>
        <v>气袋腰托无法升起</v>
      </c>
      <c r="BZ195" t="s">
        <v>123</v>
      </c>
    </row>
    <row r="196" spans="1:78">
      <c r="A196" s="21">
        <v>2509</v>
      </c>
      <c r="B196" s="21">
        <v>2508</v>
      </c>
      <c r="C196" s="21" t="s">
        <v>78</v>
      </c>
      <c r="D196" s="21" t="s">
        <v>124</v>
      </c>
      <c r="E196" s="21" t="s">
        <v>2611</v>
      </c>
      <c r="F196" s="21" t="s">
        <v>81</v>
      </c>
      <c r="G196" s="21" t="s">
        <v>82</v>
      </c>
      <c r="H196" s="21" t="s">
        <v>83</v>
      </c>
      <c r="I196" s="21" t="s">
        <v>2612</v>
      </c>
      <c r="J196" s="21" t="s">
        <v>2613</v>
      </c>
      <c r="K196" s="21" t="s">
        <v>86</v>
      </c>
      <c r="L196" s="21" t="s">
        <v>87</v>
      </c>
      <c r="M196" s="21" t="s">
        <v>189</v>
      </c>
      <c r="N196" s="21" t="s">
        <v>12</v>
      </c>
      <c r="O196" s="21" t="s">
        <v>2614</v>
      </c>
      <c r="P196" s="21" t="s">
        <v>1912</v>
      </c>
      <c r="Q196" s="21">
        <v>94407</v>
      </c>
      <c r="R196" s="21" t="s">
        <v>87</v>
      </c>
      <c r="S196" s="21" t="s">
        <v>91</v>
      </c>
      <c r="T196" s="21" t="s">
        <v>92</v>
      </c>
      <c r="U196" s="21" t="s">
        <v>93</v>
      </c>
      <c r="V196" s="21" t="s">
        <v>192</v>
      </c>
      <c r="W196" s="21" t="s">
        <v>91</v>
      </c>
      <c r="X196" s="21" t="s">
        <v>193</v>
      </c>
      <c r="Y196" s="21" t="s">
        <v>239</v>
      </c>
      <c r="Z196" s="21" t="s">
        <v>2615</v>
      </c>
      <c r="AA196" s="21" t="s">
        <v>310</v>
      </c>
      <c r="AB196" s="21" t="s">
        <v>2288</v>
      </c>
      <c r="AC196" s="21" t="s">
        <v>2289</v>
      </c>
      <c r="AD196" s="21" t="s">
        <v>2290</v>
      </c>
      <c r="AE196" s="21" t="s">
        <v>2616</v>
      </c>
      <c r="AF196" s="21" t="s">
        <v>201</v>
      </c>
      <c r="AG196" s="21" t="s">
        <v>440</v>
      </c>
      <c r="AH196" s="21" t="s">
        <v>2300</v>
      </c>
      <c r="AI196" s="21" t="s">
        <v>2617</v>
      </c>
      <c r="AJ196" s="21" t="s">
        <v>2618</v>
      </c>
      <c r="AK196" s="21" t="s">
        <v>2619</v>
      </c>
      <c r="AL196" s="21" t="s">
        <v>2100</v>
      </c>
      <c r="AM196" s="21" t="s">
        <v>2101</v>
      </c>
      <c r="AN196" s="21" t="s">
        <v>111</v>
      </c>
      <c r="AO196" s="21" t="s">
        <v>112</v>
      </c>
      <c r="AP196" s="21" t="s">
        <v>111</v>
      </c>
      <c r="AQ196" s="21" t="s">
        <v>536</v>
      </c>
      <c r="AR196" s="21" t="s">
        <v>319</v>
      </c>
      <c r="AS196" s="21" t="s">
        <v>113</v>
      </c>
      <c r="AT196" s="21" t="s">
        <v>230</v>
      </c>
      <c r="AU196" s="21" t="s">
        <v>87</v>
      </c>
      <c r="AV196" s="21" t="s">
        <v>230</v>
      </c>
      <c r="AW196" s="21" t="s">
        <v>148</v>
      </c>
      <c r="AX196" s="21" t="s">
        <v>87</v>
      </c>
      <c r="AY196" s="21" t="s">
        <v>87</v>
      </c>
      <c r="AZ196" s="21" t="s">
        <v>87</v>
      </c>
      <c r="BA196" s="21" t="s">
        <v>87</v>
      </c>
      <c r="BB196" s="21" t="s">
        <v>87</v>
      </c>
      <c r="BC196" s="21" t="s">
        <v>87</v>
      </c>
      <c r="BD196" s="21" t="s">
        <v>208</v>
      </c>
      <c r="BE196" s="21" t="s">
        <v>87</v>
      </c>
      <c r="BF196" s="21" t="s">
        <v>87</v>
      </c>
      <c r="BG196" s="21" t="s">
        <v>87</v>
      </c>
      <c r="BH196" s="21" t="s">
        <v>87</v>
      </c>
      <c r="BI196" s="21" t="s">
        <v>87</v>
      </c>
      <c r="BJ196" s="21" t="s">
        <v>366</v>
      </c>
      <c r="BK196" s="21" t="s">
        <v>87</v>
      </c>
      <c r="BL196" s="21" t="s">
        <v>118</v>
      </c>
      <c r="BM196" s="21" t="s">
        <v>2295</v>
      </c>
      <c r="BN196" s="23">
        <v>81.81</v>
      </c>
      <c r="BO196" s="23">
        <v>359.1</v>
      </c>
      <c r="BP196" s="23">
        <v>0</v>
      </c>
      <c r="BQ196" s="23">
        <v>13.0896</v>
      </c>
      <c r="BR196" s="23">
        <v>8.9991</v>
      </c>
      <c r="BS196" s="23">
        <v>0</v>
      </c>
      <c r="BT196" s="23">
        <v>462.9987</v>
      </c>
      <c r="BU196" s="21" t="s">
        <v>120</v>
      </c>
      <c r="BV196" s="21"/>
      <c r="BW196" s="21" t="s">
        <v>121</v>
      </c>
      <c r="BX196" s="21" t="s">
        <v>155</v>
      </c>
      <c r="BY196" t="s">
        <v>2105</v>
      </c>
      <c r="BZ196" t="s">
        <v>156</v>
      </c>
    </row>
    <row r="197" s="18" customFormat="1" hidden="1" spans="1:80">
      <c r="A197" s="18">
        <v>2508</v>
      </c>
      <c r="B197" s="18">
        <v>2507</v>
      </c>
      <c r="C197" s="18" t="s">
        <v>78</v>
      </c>
      <c r="D197" s="18" t="s">
        <v>124</v>
      </c>
      <c r="E197" s="18" t="s">
        <v>2620</v>
      </c>
      <c r="F197" s="18" t="s">
        <v>81</v>
      </c>
      <c r="G197" s="18" t="s">
        <v>82</v>
      </c>
      <c r="H197" s="18" t="s">
        <v>83</v>
      </c>
      <c r="I197" s="18" t="s">
        <v>2621</v>
      </c>
      <c r="J197" s="18" t="s">
        <v>2622</v>
      </c>
      <c r="K197" s="18" t="s">
        <v>86</v>
      </c>
      <c r="L197" s="18" t="s">
        <v>87</v>
      </c>
      <c r="M197" s="18" t="s">
        <v>189</v>
      </c>
      <c r="N197" s="18" t="s">
        <v>12</v>
      </c>
      <c r="O197" s="18" t="s">
        <v>2623</v>
      </c>
      <c r="P197" s="18" t="s">
        <v>2624</v>
      </c>
      <c r="Q197" s="18">
        <v>361198</v>
      </c>
      <c r="R197" s="18" t="s">
        <v>87</v>
      </c>
      <c r="S197" s="18" t="s">
        <v>91</v>
      </c>
      <c r="T197" s="18" t="s">
        <v>92</v>
      </c>
      <c r="U197" s="18" t="s">
        <v>93</v>
      </c>
      <c r="V197" s="18" t="s">
        <v>192</v>
      </c>
      <c r="W197" s="18" t="s">
        <v>91</v>
      </c>
      <c r="X197" s="18" t="s">
        <v>193</v>
      </c>
      <c r="Y197" s="18" t="s">
        <v>239</v>
      </c>
      <c r="Z197" s="18" t="s">
        <v>2625</v>
      </c>
      <c r="AA197" s="18" t="s">
        <v>135</v>
      </c>
      <c r="AB197" s="18" t="s">
        <v>1790</v>
      </c>
      <c r="AC197" s="18" t="s">
        <v>1791</v>
      </c>
      <c r="AD197" s="18" t="s">
        <v>1792</v>
      </c>
      <c r="AE197" s="18" t="s">
        <v>2626</v>
      </c>
      <c r="AF197" s="18" t="s">
        <v>245</v>
      </c>
      <c r="AG197" s="18" t="s">
        <v>1888</v>
      </c>
      <c r="AH197" s="18" t="s">
        <v>2036</v>
      </c>
      <c r="AI197" s="18" t="s">
        <v>106</v>
      </c>
      <c r="AJ197" s="18" t="s">
        <v>2627</v>
      </c>
      <c r="AK197" s="18" t="s">
        <v>108</v>
      </c>
      <c r="AL197" s="18" t="s">
        <v>109</v>
      </c>
      <c r="AM197" s="18" t="s">
        <v>110</v>
      </c>
      <c r="AN197" s="18" t="s">
        <v>111</v>
      </c>
      <c r="AO197" s="18" t="s">
        <v>112</v>
      </c>
      <c r="AP197" s="18" t="s">
        <v>111</v>
      </c>
      <c r="AQ197" s="18" t="s">
        <v>536</v>
      </c>
      <c r="AR197" s="18" t="s">
        <v>319</v>
      </c>
      <c r="AS197" s="18" t="s">
        <v>113</v>
      </c>
      <c r="AT197" s="18" t="s">
        <v>1314</v>
      </c>
      <c r="AU197" s="18" t="s">
        <v>87</v>
      </c>
      <c r="AV197" s="18" t="s">
        <v>1314</v>
      </c>
      <c r="AW197" s="18" t="s">
        <v>148</v>
      </c>
      <c r="AX197" s="18" t="s">
        <v>87</v>
      </c>
      <c r="AY197" s="18" t="s">
        <v>87</v>
      </c>
      <c r="AZ197" s="18" t="s">
        <v>87</v>
      </c>
      <c r="BA197" s="18" t="s">
        <v>87</v>
      </c>
      <c r="BB197" s="18" t="s">
        <v>87</v>
      </c>
      <c r="BC197" s="18" t="s">
        <v>87</v>
      </c>
      <c r="BD197" s="18" t="s">
        <v>251</v>
      </c>
      <c r="BE197" s="18" t="s">
        <v>87</v>
      </c>
      <c r="BF197" s="18" t="s">
        <v>87</v>
      </c>
      <c r="BG197" s="18" t="s">
        <v>87</v>
      </c>
      <c r="BH197" s="18" t="s">
        <v>87</v>
      </c>
      <c r="BI197" s="18" t="s">
        <v>87</v>
      </c>
      <c r="BJ197" s="18" t="s">
        <v>252</v>
      </c>
      <c r="BK197" s="18" t="s">
        <v>87</v>
      </c>
      <c r="BL197" s="18" t="s">
        <v>118</v>
      </c>
      <c r="BM197" s="18" t="s">
        <v>2628</v>
      </c>
      <c r="BN197" s="18">
        <v>396.34</v>
      </c>
      <c r="BO197" s="18">
        <v>247.38</v>
      </c>
      <c r="BP197" s="18">
        <v>0</v>
      </c>
      <c r="BQ197" s="18">
        <v>63.4144</v>
      </c>
      <c r="BR197" s="18">
        <v>43.5974</v>
      </c>
      <c r="BS197" s="18">
        <v>0</v>
      </c>
      <c r="BT197" s="18">
        <v>750.7318</v>
      </c>
      <c r="BU197" s="18" t="s">
        <v>120</v>
      </c>
      <c r="BW197" s="18" t="s">
        <v>121</v>
      </c>
      <c r="BX197" s="18" t="s">
        <v>155</v>
      </c>
      <c r="BY197">
        <f>VLOOKUP(E:E,出库明细!H:I,2,0)</f>
        <v>0</v>
      </c>
      <c r="BZ197" t="s">
        <v>123</v>
      </c>
      <c r="CA197" s="18" t="s">
        <v>87</v>
      </c>
      <c r="CB197" s="18" t="s">
        <v>2629</v>
      </c>
    </row>
    <row r="198" s="18" customFormat="1" hidden="1" spans="1:80">
      <c r="A198" s="18">
        <v>2508</v>
      </c>
      <c r="B198" s="18">
        <v>2507</v>
      </c>
      <c r="C198" s="18" t="s">
        <v>78</v>
      </c>
      <c r="D198" s="18" t="s">
        <v>185</v>
      </c>
      <c r="E198" s="18" t="s">
        <v>2630</v>
      </c>
      <c r="F198" s="18" t="s">
        <v>81</v>
      </c>
      <c r="G198" s="18" t="s">
        <v>82</v>
      </c>
      <c r="H198" s="18" t="s">
        <v>83</v>
      </c>
      <c r="I198" s="18" t="s">
        <v>2631</v>
      </c>
      <c r="J198" s="18" t="s">
        <v>2632</v>
      </c>
      <c r="K198" s="18" t="s">
        <v>86</v>
      </c>
      <c r="L198" s="18" t="s">
        <v>87</v>
      </c>
      <c r="M198" s="18" t="s">
        <v>189</v>
      </c>
      <c r="N198" s="18" t="s">
        <v>12</v>
      </c>
      <c r="O198" s="18" t="s">
        <v>2633</v>
      </c>
      <c r="P198" s="18" t="s">
        <v>2634</v>
      </c>
      <c r="Q198" s="18">
        <v>104397</v>
      </c>
      <c r="R198" s="18" t="s">
        <v>87</v>
      </c>
      <c r="S198" s="18" t="s">
        <v>91</v>
      </c>
      <c r="T198" s="18" t="s">
        <v>92</v>
      </c>
      <c r="U198" s="18" t="s">
        <v>93</v>
      </c>
      <c r="V198" s="18" t="s">
        <v>192</v>
      </c>
      <c r="W198" s="18" t="s">
        <v>91</v>
      </c>
      <c r="X198" s="18" t="s">
        <v>193</v>
      </c>
      <c r="Y198" s="18" t="s">
        <v>239</v>
      </c>
      <c r="Z198" s="18" t="s">
        <v>2635</v>
      </c>
      <c r="AA198" s="18" t="s">
        <v>196</v>
      </c>
      <c r="AB198" s="18" t="s">
        <v>2636</v>
      </c>
      <c r="AC198" s="18" t="s">
        <v>2637</v>
      </c>
      <c r="AD198" s="18" t="s">
        <v>2638</v>
      </c>
      <c r="AE198" s="18" t="s">
        <v>2639</v>
      </c>
      <c r="AF198" s="18" t="s">
        <v>953</v>
      </c>
      <c r="AG198" s="18" t="s">
        <v>2211</v>
      </c>
      <c r="AH198" s="18" t="s">
        <v>2036</v>
      </c>
      <c r="AI198" s="18" t="s">
        <v>175</v>
      </c>
      <c r="AJ198" s="18" t="s">
        <v>2640</v>
      </c>
      <c r="AK198" s="18" t="s">
        <v>177</v>
      </c>
      <c r="AL198" s="18" t="s">
        <v>109</v>
      </c>
      <c r="AM198" s="18" t="s">
        <v>110</v>
      </c>
      <c r="AN198" s="18" t="s">
        <v>111</v>
      </c>
      <c r="AO198" s="18" t="s">
        <v>112</v>
      </c>
      <c r="AP198" s="18" t="s">
        <v>111</v>
      </c>
      <c r="AQ198" s="18" t="s">
        <v>109</v>
      </c>
      <c r="AR198" s="18" t="s">
        <v>110</v>
      </c>
      <c r="AS198" s="18" t="s">
        <v>113</v>
      </c>
      <c r="AT198" s="18" t="s">
        <v>1314</v>
      </c>
      <c r="AU198" s="18" t="s">
        <v>87</v>
      </c>
      <c r="AV198" s="18" t="s">
        <v>1314</v>
      </c>
      <c r="AW198" s="18" t="s">
        <v>207</v>
      </c>
      <c r="AX198" s="18" t="s">
        <v>87</v>
      </c>
      <c r="AY198" s="18" t="s">
        <v>87</v>
      </c>
      <c r="AZ198" s="18" t="s">
        <v>87</v>
      </c>
      <c r="BA198" s="18" t="s">
        <v>87</v>
      </c>
      <c r="BB198" s="18" t="s">
        <v>87</v>
      </c>
      <c r="BC198" s="18" t="s">
        <v>87</v>
      </c>
      <c r="BD198" s="18" t="s">
        <v>251</v>
      </c>
      <c r="BE198" s="18" t="s">
        <v>87</v>
      </c>
      <c r="BF198" s="18" t="s">
        <v>87</v>
      </c>
      <c r="BG198" s="18" t="s">
        <v>87</v>
      </c>
      <c r="BH198" s="18" t="s">
        <v>87</v>
      </c>
      <c r="BI198" s="18" t="s">
        <v>87</v>
      </c>
      <c r="BJ198" s="18" t="s">
        <v>252</v>
      </c>
      <c r="BK198" s="18" t="s">
        <v>87</v>
      </c>
      <c r="BL198" s="18" t="s">
        <v>118</v>
      </c>
      <c r="BM198" s="18" t="s">
        <v>2641</v>
      </c>
      <c r="BN198" s="18">
        <v>396.34</v>
      </c>
      <c r="BO198" s="18">
        <v>135.66</v>
      </c>
      <c r="BP198" s="18">
        <v>0</v>
      </c>
      <c r="BQ198" s="18">
        <v>63.4144</v>
      </c>
      <c r="BR198" s="18">
        <v>43.5974</v>
      </c>
      <c r="BS198" s="18">
        <v>0</v>
      </c>
      <c r="BT198" s="18">
        <v>639.0118</v>
      </c>
      <c r="BU198" s="18" t="s">
        <v>120</v>
      </c>
      <c r="BW198" s="18" t="s">
        <v>121</v>
      </c>
      <c r="BX198" s="18" t="s">
        <v>155</v>
      </c>
      <c r="BY198">
        <f>VLOOKUP(E:E,出库明细!H:I,2,0)</f>
        <v>0</v>
      </c>
      <c r="BZ198" t="s">
        <v>123</v>
      </c>
      <c r="CA198" s="18" t="s">
        <v>87</v>
      </c>
      <c r="CB198" s="18" t="s">
        <v>2629</v>
      </c>
    </row>
    <row r="199" s="18" customFormat="1" hidden="1" spans="1:80">
      <c r="A199" s="18">
        <v>2508</v>
      </c>
      <c r="B199" s="18">
        <v>2507</v>
      </c>
      <c r="C199" s="18" t="s">
        <v>78</v>
      </c>
      <c r="D199" s="18" t="s">
        <v>328</v>
      </c>
      <c r="E199" s="18" t="s">
        <v>2642</v>
      </c>
      <c r="F199" s="18" t="s">
        <v>81</v>
      </c>
      <c r="G199" s="18" t="s">
        <v>82</v>
      </c>
      <c r="H199" s="18" t="s">
        <v>83</v>
      </c>
      <c r="I199" s="18" t="s">
        <v>2643</v>
      </c>
      <c r="J199" s="18" t="s">
        <v>2644</v>
      </c>
      <c r="K199" s="18" t="s">
        <v>86</v>
      </c>
      <c r="L199" s="18" t="s">
        <v>87</v>
      </c>
      <c r="M199" s="18" t="s">
        <v>189</v>
      </c>
      <c r="N199" s="18" t="s">
        <v>12</v>
      </c>
      <c r="O199" s="18" t="s">
        <v>1837</v>
      </c>
      <c r="P199" s="18" t="s">
        <v>2645</v>
      </c>
      <c r="Q199" s="18">
        <v>84570</v>
      </c>
      <c r="R199" s="18" t="s">
        <v>87</v>
      </c>
      <c r="S199" s="18" t="s">
        <v>91</v>
      </c>
      <c r="T199" s="18" t="s">
        <v>92</v>
      </c>
      <c r="U199" s="18" t="s">
        <v>93</v>
      </c>
      <c r="V199" s="18" t="s">
        <v>192</v>
      </c>
      <c r="W199" s="18" t="s">
        <v>91</v>
      </c>
      <c r="X199" s="18" t="s">
        <v>373</v>
      </c>
      <c r="Y199" s="18" t="s">
        <v>194</v>
      </c>
      <c r="Z199" s="18" t="s">
        <v>2646</v>
      </c>
      <c r="AA199" s="18" t="s">
        <v>1778</v>
      </c>
      <c r="AB199" s="18" t="s">
        <v>2647</v>
      </c>
      <c r="AC199" s="18" t="s">
        <v>2648</v>
      </c>
      <c r="AD199" s="18" t="s">
        <v>2649</v>
      </c>
      <c r="AE199" s="18" t="s">
        <v>2650</v>
      </c>
      <c r="AF199" s="18" t="s">
        <v>379</v>
      </c>
      <c r="AG199" s="18" t="s">
        <v>2183</v>
      </c>
      <c r="AH199" s="18" t="s">
        <v>2036</v>
      </c>
      <c r="AI199" s="18" t="s">
        <v>203</v>
      </c>
      <c r="AJ199" s="18" t="s">
        <v>2651</v>
      </c>
      <c r="AK199" s="18" t="s">
        <v>205</v>
      </c>
      <c r="AL199" s="18" t="s">
        <v>681</v>
      </c>
      <c r="AM199" s="18" t="s">
        <v>682</v>
      </c>
      <c r="AN199" s="18" t="s">
        <v>111</v>
      </c>
      <c r="AO199" s="18" t="s">
        <v>112</v>
      </c>
      <c r="AP199" s="18" t="s">
        <v>111</v>
      </c>
      <c r="AQ199" s="18" t="s">
        <v>681</v>
      </c>
      <c r="AR199" s="18" t="s">
        <v>682</v>
      </c>
      <c r="AS199" s="18" t="s">
        <v>113</v>
      </c>
      <c r="AT199" s="18" t="s">
        <v>1314</v>
      </c>
      <c r="AU199" s="18" t="s">
        <v>87</v>
      </c>
      <c r="AV199" s="18" t="s">
        <v>1314</v>
      </c>
      <c r="AW199" s="18" t="s">
        <v>207</v>
      </c>
      <c r="AX199" s="18" t="s">
        <v>2652</v>
      </c>
      <c r="AY199" s="18" t="s">
        <v>87</v>
      </c>
      <c r="AZ199" s="18" t="s">
        <v>87</v>
      </c>
      <c r="BA199" s="18" t="s">
        <v>87</v>
      </c>
      <c r="BB199" s="18" t="s">
        <v>87</v>
      </c>
      <c r="BC199" s="18" t="s">
        <v>87</v>
      </c>
      <c r="BD199" s="18" t="s">
        <v>384</v>
      </c>
      <c r="BE199" s="18" t="s">
        <v>87</v>
      </c>
      <c r="BF199" s="18" t="s">
        <v>87</v>
      </c>
      <c r="BG199" s="18" t="s">
        <v>87</v>
      </c>
      <c r="BH199" s="18" t="s">
        <v>87</v>
      </c>
      <c r="BI199" s="18" t="s">
        <v>87</v>
      </c>
      <c r="BJ199" s="18" t="s">
        <v>992</v>
      </c>
      <c r="BK199" s="18" t="s">
        <v>87</v>
      </c>
      <c r="BL199" s="18" t="s">
        <v>118</v>
      </c>
      <c r="BM199" s="18" t="s">
        <v>2653</v>
      </c>
      <c r="BN199" s="18">
        <v>578.62</v>
      </c>
      <c r="BO199" s="18">
        <v>273.42</v>
      </c>
      <c r="BP199" s="18">
        <v>0</v>
      </c>
      <c r="BQ199" s="18">
        <v>92.5792</v>
      </c>
      <c r="BR199" s="18">
        <v>63.6482</v>
      </c>
      <c r="BS199" s="18">
        <v>0</v>
      </c>
      <c r="BT199" s="18">
        <v>1008.2674</v>
      </c>
      <c r="BU199" s="18" t="s">
        <v>120</v>
      </c>
      <c r="BW199" s="18" t="s">
        <v>121</v>
      </c>
      <c r="BX199" s="18" t="s">
        <v>155</v>
      </c>
      <c r="BY199">
        <f>VLOOKUP(E:E,出库明细!H:I,2,0)</f>
        <v>0</v>
      </c>
      <c r="BZ199" t="s">
        <v>123</v>
      </c>
      <c r="CA199" s="18" t="s">
        <v>87</v>
      </c>
      <c r="CB199" s="18" t="s">
        <v>2629</v>
      </c>
    </row>
    <row r="200" s="18" customFormat="1" hidden="1" spans="1:80">
      <c r="A200" s="18">
        <v>2508</v>
      </c>
      <c r="B200" s="18">
        <v>2507</v>
      </c>
      <c r="C200" s="18" t="s">
        <v>78</v>
      </c>
      <c r="D200" s="18" t="s">
        <v>185</v>
      </c>
      <c r="E200" s="18" t="s">
        <v>2654</v>
      </c>
      <c r="F200" s="18" t="s">
        <v>81</v>
      </c>
      <c r="G200" s="18" t="s">
        <v>82</v>
      </c>
      <c r="H200" s="18" t="s">
        <v>83</v>
      </c>
      <c r="I200" s="18" t="s">
        <v>2655</v>
      </c>
      <c r="J200" s="18" t="s">
        <v>2656</v>
      </c>
      <c r="K200" s="18" t="s">
        <v>86</v>
      </c>
      <c r="L200" s="18" t="s">
        <v>87</v>
      </c>
      <c r="M200" s="18" t="s">
        <v>189</v>
      </c>
      <c r="N200" s="18" t="s">
        <v>12</v>
      </c>
      <c r="O200" s="18" t="s">
        <v>2657</v>
      </c>
      <c r="P200" s="18" t="s">
        <v>656</v>
      </c>
      <c r="Q200" s="18">
        <v>153118</v>
      </c>
      <c r="R200" s="18" t="s">
        <v>87</v>
      </c>
      <c r="S200" s="18" t="s">
        <v>91</v>
      </c>
      <c r="T200" s="18" t="s">
        <v>92</v>
      </c>
      <c r="U200" s="18" t="s">
        <v>93</v>
      </c>
      <c r="V200" s="18" t="s">
        <v>192</v>
      </c>
      <c r="W200" s="18" t="s">
        <v>91</v>
      </c>
      <c r="X200" s="18" t="s">
        <v>193</v>
      </c>
      <c r="Y200" s="18" t="s">
        <v>194</v>
      </c>
      <c r="Z200" s="18" t="s">
        <v>2658</v>
      </c>
      <c r="AA200" s="18" t="s">
        <v>196</v>
      </c>
      <c r="AB200" s="18" t="s">
        <v>2659</v>
      </c>
      <c r="AC200" s="18" t="s">
        <v>2660</v>
      </c>
      <c r="AD200" s="18" t="s">
        <v>2661</v>
      </c>
      <c r="AE200" s="18" t="s">
        <v>2662</v>
      </c>
      <c r="AF200" s="18" t="s">
        <v>703</v>
      </c>
      <c r="AG200" s="18" t="s">
        <v>2405</v>
      </c>
      <c r="AH200" s="18" t="s">
        <v>2036</v>
      </c>
      <c r="AI200" s="18" t="s">
        <v>2663</v>
      </c>
      <c r="AJ200" s="18" t="s">
        <v>2664</v>
      </c>
      <c r="AK200" s="18" t="s">
        <v>2665</v>
      </c>
      <c r="AL200" s="18" t="s">
        <v>1397</v>
      </c>
      <c r="AM200" s="18" t="s">
        <v>1398</v>
      </c>
      <c r="AN200" s="18" t="s">
        <v>111</v>
      </c>
      <c r="AO200" s="18" t="s">
        <v>112</v>
      </c>
      <c r="AP200" s="18" t="s">
        <v>111</v>
      </c>
      <c r="AQ200" s="18" t="s">
        <v>1397</v>
      </c>
      <c r="AR200" s="18" t="s">
        <v>1398</v>
      </c>
      <c r="AS200" s="18" t="s">
        <v>113</v>
      </c>
      <c r="AT200" s="18" t="s">
        <v>1807</v>
      </c>
      <c r="AU200" s="18" t="s">
        <v>87</v>
      </c>
      <c r="AV200" s="18" t="s">
        <v>1807</v>
      </c>
      <c r="AW200" s="18" t="s">
        <v>207</v>
      </c>
      <c r="AX200" s="18" t="s">
        <v>87</v>
      </c>
      <c r="AY200" s="18" t="s">
        <v>87</v>
      </c>
      <c r="AZ200" s="18" t="s">
        <v>87</v>
      </c>
      <c r="BA200" s="18" t="s">
        <v>87</v>
      </c>
      <c r="BB200" s="18" t="s">
        <v>87</v>
      </c>
      <c r="BC200" s="18" t="s">
        <v>87</v>
      </c>
      <c r="BD200" s="18" t="s">
        <v>384</v>
      </c>
      <c r="BE200" s="18" t="s">
        <v>87</v>
      </c>
      <c r="BF200" s="18" t="s">
        <v>87</v>
      </c>
      <c r="BG200" s="18" t="s">
        <v>87</v>
      </c>
      <c r="BH200" s="18" t="s">
        <v>87</v>
      </c>
      <c r="BI200" s="18" t="s">
        <v>87</v>
      </c>
      <c r="BJ200" s="18" t="s">
        <v>182</v>
      </c>
      <c r="BK200" s="18" t="s">
        <v>87</v>
      </c>
      <c r="BL200" s="18" t="s">
        <v>118</v>
      </c>
      <c r="BM200" s="18" t="s">
        <v>2666</v>
      </c>
      <c r="BN200" s="18">
        <v>66.5</v>
      </c>
      <c r="BO200" s="18">
        <v>135.66</v>
      </c>
      <c r="BP200" s="18">
        <v>0</v>
      </c>
      <c r="BQ200" s="18">
        <v>10.64</v>
      </c>
      <c r="BR200" s="18">
        <v>7.315</v>
      </c>
      <c r="BS200" s="18">
        <v>0</v>
      </c>
      <c r="BT200" s="18">
        <v>220.115</v>
      </c>
      <c r="BU200" s="18" t="s">
        <v>120</v>
      </c>
      <c r="BW200" s="18" t="s">
        <v>121</v>
      </c>
      <c r="BX200" s="18" t="s">
        <v>155</v>
      </c>
      <c r="BY200">
        <f>VLOOKUP(E:E,出库明细!H:I,2,0)</f>
        <v>0</v>
      </c>
      <c r="BZ200" t="s">
        <v>123</v>
      </c>
      <c r="CA200" s="18" t="s">
        <v>87</v>
      </c>
      <c r="CB200" s="18" t="s">
        <v>2629</v>
      </c>
    </row>
    <row r="201" s="18" customFormat="1" hidden="1" spans="1:80">
      <c r="A201" s="18">
        <v>2508</v>
      </c>
      <c r="B201" s="18">
        <v>2507</v>
      </c>
      <c r="C201" s="18" t="s">
        <v>78</v>
      </c>
      <c r="D201" s="18" t="s">
        <v>211</v>
      </c>
      <c r="E201" s="18" t="s">
        <v>2667</v>
      </c>
      <c r="F201" s="18" t="s">
        <v>81</v>
      </c>
      <c r="G201" s="18" t="s">
        <v>82</v>
      </c>
      <c r="H201" s="18" t="s">
        <v>83</v>
      </c>
      <c r="I201" s="18" t="s">
        <v>2668</v>
      </c>
      <c r="J201" s="18" t="s">
        <v>2669</v>
      </c>
      <c r="K201" s="18" t="s">
        <v>86</v>
      </c>
      <c r="L201" s="18" t="s">
        <v>87</v>
      </c>
      <c r="M201" s="18" t="s">
        <v>417</v>
      </c>
      <c r="N201" s="18" t="s">
        <v>12</v>
      </c>
      <c r="O201" s="18" t="s">
        <v>2670</v>
      </c>
      <c r="P201" s="18" t="s">
        <v>670</v>
      </c>
      <c r="Q201" s="18">
        <v>63415</v>
      </c>
      <c r="R201" s="18" t="s">
        <v>87</v>
      </c>
      <c r="S201" s="18" t="s">
        <v>91</v>
      </c>
      <c r="T201" s="18" t="s">
        <v>488</v>
      </c>
      <c r="U201" s="18" t="s">
        <v>421</v>
      </c>
      <c r="V201" s="18" t="s">
        <v>164</v>
      </c>
      <c r="W201" s="18" t="s">
        <v>91</v>
      </c>
      <c r="X201" s="18" t="s">
        <v>489</v>
      </c>
      <c r="Y201" s="18" t="s">
        <v>218</v>
      </c>
      <c r="Z201" s="18" t="s">
        <v>2671</v>
      </c>
      <c r="AA201" s="18" t="s">
        <v>220</v>
      </c>
      <c r="AB201" s="18" t="s">
        <v>2672</v>
      </c>
      <c r="AC201" s="18" t="s">
        <v>2673</v>
      </c>
      <c r="AD201" s="18" t="s">
        <v>2674</v>
      </c>
      <c r="AE201" s="18" t="s">
        <v>91</v>
      </c>
      <c r="AF201" s="18" t="s">
        <v>662</v>
      </c>
      <c r="AG201" s="18" t="s">
        <v>2303</v>
      </c>
      <c r="AH201" s="18" t="s">
        <v>1888</v>
      </c>
      <c r="AI201" s="18" t="s">
        <v>142</v>
      </c>
      <c r="AJ201" s="18" t="s">
        <v>2675</v>
      </c>
      <c r="AK201" s="18" t="s">
        <v>144</v>
      </c>
      <c r="AL201" s="18" t="s">
        <v>109</v>
      </c>
      <c r="AM201" s="18" t="s">
        <v>110</v>
      </c>
      <c r="AN201" s="18" t="s">
        <v>111</v>
      </c>
      <c r="AO201" s="18" t="s">
        <v>112</v>
      </c>
      <c r="AP201" s="18" t="s">
        <v>111</v>
      </c>
      <c r="AQ201" s="18" t="s">
        <v>109</v>
      </c>
      <c r="AR201" s="18" t="s">
        <v>110</v>
      </c>
      <c r="AS201" s="18" t="s">
        <v>113</v>
      </c>
      <c r="AT201" s="18" t="s">
        <v>646</v>
      </c>
      <c r="AU201" s="18" t="s">
        <v>87</v>
      </c>
      <c r="AV201" s="18" t="s">
        <v>646</v>
      </c>
      <c r="AW201" s="18" t="s">
        <v>707</v>
      </c>
      <c r="AX201" s="18" t="s">
        <v>2676</v>
      </c>
      <c r="AY201" s="18" t="s">
        <v>87</v>
      </c>
      <c r="AZ201" s="18" t="s">
        <v>87</v>
      </c>
      <c r="BA201" s="18" t="s">
        <v>87</v>
      </c>
      <c r="BB201" s="18" t="s">
        <v>87</v>
      </c>
      <c r="BC201" s="18" t="s">
        <v>87</v>
      </c>
      <c r="BD201" s="18" t="s">
        <v>181</v>
      </c>
      <c r="BE201" s="18" t="s">
        <v>87</v>
      </c>
      <c r="BF201" s="18" t="s">
        <v>87</v>
      </c>
      <c r="BG201" s="18" t="s">
        <v>87</v>
      </c>
      <c r="BH201" s="18" t="s">
        <v>87</v>
      </c>
      <c r="BI201" s="18" t="s">
        <v>87</v>
      </c>
      <c r="BJ201" s="18" t="s">
        <v>182</v>
      </c>
      <c r="BK201" s="18" t="s">
        <v>87</v>
      </c>
      <c r="BL201" s="18" t="s">
        <v>118</v>
      </c>
      <c r="BM201" s="18" t="s">
        <v>2677</v>
      </c>
      <c r="BN201" s="18">
        <v>396.34</v>
      </c>
      <c r="BO201" s="18">
        <v>247.38</v>
      </c>
      <c r="BP201" s="18">
        <v>0</v>
      </c>
      <c r="BQ201" s="18">
        <v>63.4144</v>
      </c>
      <c r="BR201" s="18">
        <v>43.5974</v>
      </c>
      <c r="BS201" s="18">
        <v>0</v>
      </c>
      <c r="BT201" s="18">
        <v>750.7318</v>
      </c>
      <c r="BU201" s="18" t="s">
        <v>120</v>
      </c>
      <c r="BW201" s="18" t="s">
        <v>184</v>
      </c>
      <c r="BX201" s="18" t="s">
        <v>155</v>
      </c>
      <c r="BY201">
        <f>VLOOKUP(E:E,出库明细!H:I,2,0)</f>
        <v>0</v>
      </c>
      <c r="BZ201" t="s">
        <v>123</v>
      </c>
      <c r="CA201" s="18" t="s">
        <v>87</v>
      </c>
      <c r="CB201" s="18" t="s">
        <v>2678</v>
      </c>
    </row>
    <row r="202" s="18" customFormat="1" hidden="1" spans="1:79">
      <c r="A202" s="18">
        <v>2508</v>
      </c>
      <c r="B202" s="18">
        <v>2507</v>
      </c>
      <c r="C202" s="18" t="s">
        <v>78</v>
      </c>
      <c r="D202" s="18" t="s">
        <v>413</v>
      </c>
      <c r="E202" s="18" t="s">
        <v>2679</v>
      </c>
      <c r="F202" s="18" t="s">
        <v>81</v>
      </c>
      <c r="G202" s="18" t="s">
        <v>126</v>
      </c>
      <c r="H202" s="18" t="s">
        <v>83</v>
      </c>
      <c r="I202" s="18" t="s">
        <v>2680</v>
      </c>
      <c r="J202" s="18" t="s">
        <v>2681</v>
      </c>
      <c r="K202" s="18" t="s">
        <v>86</v>
      </c>
      <c r="L202" s="18" t="s">
        <v>87</v>
      </c>
      <c r="M202" s="18" t="s">
        <v>625</v>
      </c>
      <c r="N202" s="18" t="s">
        <v>12</v>
      </c>
      <c r="O202" s="18" t="s">
        <v>2682</v>
      </c>
      <c r="P202" s="18" t="s">
        <v>600</v>
      </c>
      <c r="Q202" s="18">
        <v>10150</v>
      </c>
      <c r="R202" s="18" t="s">
        <v>87</v>
      </c>
      <c r="S202" s="18" t="s">
        <v>91</v>
      </c>
      <c r="T202" s="18" t="s">
        <v>488</v>
      </c>
      <c r="U202" s="18" t="s">
        <v>628</v>
      </c>
      <c r="V202" s="18" t="s">
        <v>192</v>
      </c>
      <c r="W202" s="18" t="s">
        <v>91</v>
      </c>
      <c r="X202" s="18" t="s">
        <v>629</v>
      </c>
      <c r="Y202" s="18" t="s">
        <v>630</v>
      </c>
      <c r="Z202" s="18" t="s">
        <v>2683</v>
      </c>
      <c r="AA202" s="18" t="s">
        <v>425</v>
      </c>
      <c r="AB202" s="18" t="s">
        <v>1075</v>
      </c>
      <c r="AC202" s="18" t="s">
        <v>1076</v>
      </c>
      <c r="AD202" s="18" t="s">
        <v>1077</v>
      </c>
      <c r="AE202" s="18" t="s">
        <v>91</v>
      </c>
      <c r="AF202" s="18" t="s">
        <v>636</v>
      </c>
      <c r="AG202" s="18" t="s">
        <v>2071</v>
      </c>
      <c r="AH202" s="18" t="s">
        <v>1888</v>
      </c>
      <c r="AI202" s="18" t="s">
        <v>175</v>
      </c>
      <c r="AJ202" s="18" t="s">
        <v>2684</v>
      </c>
      <c r="AK202" s="18" t="s">
        <v>177</v>
      </c>
      <c r="AL202" s="18" t="s">
        <v>2685</v>
      </c>
      <c r="AM202" s="18" t="s">
        <v>433</v>
      </c>
      <c r="AN202" s="18" t="s">
        <v>111</v>
      </c>
      <c r="AO202" s="18" t="s">
        <v>112</v>
      </c>
      <c r="AP202" s="18" t="s">
        <v>111</v>
      </c>
      <c r="AQ202" s="18" t="s">
        <v>638</v>
      </c>
      <c r="AR202" s="18" t="s">
        <v>319</v>
      </c>
      <c r="AS202" s="18" t="s">
        <v>113</v>
      </c>
      <c r="AT202" s="18" t="s">
        <v>1756</v>
      </c>
      <c r="AU202" s="18" t="s">
        <v>87</v>
      </c>
      <c r="AV202" s="18" t="s">
        <v>1756</v>
      </c>
      <c r="AW202" s="18" t="s">
        <v>231</v>
      </c>
      <c r="AX202" s="18" t="s">
        <v>2686</v>
      </c>
      <c r="AY202" s="18" t="s">
        <v>2687</v>
      </c>
      <c r="AZ202" s="18" t="s">
        <v>87</v>
      </c>
      <c r="BA202" s="18" t="s">
        <v>87</v>
      </c>
      <c r="BB202" s="18" t="s">
        <v>87</v>
      </c>
      <c r="BC202" s="18" t="s">
        <v>2688</v>
      </c>
      <c r="BD202" s="18" t="s">
        <v>640</v>
      </c>
      <c r="BE202" s="18" t="s">
        <v>87</v>
      </c>
      <c r="BF202" s="18" t="s">
        <v>87</v>
      </c>
      <c r="BG202" s="18" t="s">
        <v>87</v>
      </c>
      <c r="BH202" s="18" t="s">
        <v>87</v>
      </c>
      <c r="BI202" s="18" t="s">
        <v>87</v>
      </c>
      <c r="BJ202" s="18" t="s">
        <v>641</v>
      </c>
      <c r="BK202" s="18" t="s">
        <v>87</v>
      </c>
      <c r="BL202" s="18" t="s">
        <v>118</v>
      </c>
      <c r="BM202" s="18" t="s">
        <v>2689</v>
      </c>
      <c r="BN202" s="18">
        <v>0</v>
      </c>
      <c r="BO202" s="18">
        <v>149.94</v>
      </c>
      <c r="BP202" s="18">
        <v>425</v>
      </c>
      <c r="BQ202" s="18">
        <v>0</v>
      </c>
      <c r="BR202" s="18">
        <v>0</v>
      </c>
      <c r="BS202" s="18">
        <v>0</v>
      </c>
      <c r="BT202" s="18">
        <v>574.94</v>
      </c>
      <c r="BU202" s="18" t="s">
        <v>120</v>
      </c>
      <c r="BW202" s="18" t="s">
        <v>184</v>
      </c>
      <c r="BX202" s="18" t="s">
        <v>155</v>
      </c>
      <c r="BY202" t="e">
        <f>VLOOKUP(E:E,出库明细!H:I,2,0)</f>
        <v>#N/A</v>
      </c>
      <c r="BZ202" t="s">
        <v>123</v>
      </c>
      <c r="CA202" s="18" t="s">
        <v>87</v>
      </c>
    </row>
    <row r="203" s="18" customFormat="1" hidden="1" spans="1:80">
      <c r="A203" s="18">
        <v>2508</v>
      </c>
      <c r="B203" s="18">
        <v>2507</v>
      </c>
      <c r="C203" s="18" t="s">
        <v>78</v>
      </c>
      <c r="D203" s="18" t="s">
        <v>413</v>
      </c>
      <c r="E203" s="18" t="s">
        <v>2690</v>
      </c>
      <c r="F203" s="18" t="s">
        <v>81</v>
      </c>
      <c r="G203" s="18" t="s">
        <v>126</v>
      </c>
      <c r="H203" s="18" t="s">
        <v>83</v>
      </c>
      <c r="I203" s="18" t="s">
        <v>2691</v>
      </c>
      <c r="J203" s="18" t="s">
        <v>2692</v>
      </c>
      <c r="K203" s="18" t="s">
        <v>86</v>
      </c>
      <c r="L203" s="18" t="s">
        <v>87</v>
      </c>
      <c r="M203" s="18" t="s">
        <v>625</v>
      </c>
      <c r="N203" s="18" t="s">
        <v>12</v>
      </c>
      <c r="O203" s="18" t="s">
        <v>1072</v>
      </c>
      <c r="P203" s="18" t="s">
        <v>1073</v>
      </c>
      <c r="Q203" s="18">
        <v>8182</v>
      </c>
      <c r="R203" s="18" t="s">
        <v>87</v>
      </c>
      <c r="S203" s="18" t="s">
        <v>91</v>
      </c>
      <c r="T203" s="18" t="s">
        <v>488</v>
      </c>
      <c r="U203" s="18" t="s">
        <v>628</v>
      </c>
      <c r="V203" s="18" t="s">
        <v>192</v>
      </c>
      <c r="W203" s="18" t="s">
        <v>91</v>
      </c>
      <c r="X203" s="18" t="s">
        <v>629</v>
      </c>
      <c r="Y203" s="18" t="s">
        <v>630</v>
      </c>
      <c r="Z203" s="18" t="s">
        <v>2693</v>
      </c>
      <c r="AA203" s="18" t="s">
        <v>425</v>
      </c>
      <c r="AB203" s="18" t="s">
        <v>1075</v>
      </c>
      <c r="AC203" s="18" t="s">
        <v>1076</v>
      </c>
      <c r="AD203" s="18" t="s">
        <v>1077</v>
      </c>
      <c r="AE203" s="18" t="s">
        <v>91</v>
      </c>
      <c r="AF203" s="18" t="s">
        <v>636</v>
      </c>
      <c r="AG203" s="18" t="s">
        <v>2694</v>
      </c>
      <c r="AH203" s="18" t="s">
        <v>1888</v>
      </c>
      <c r="AI203" s="18" t="s">
        <v>750</v>
      </c>
      <c r="AJ203" s="18" t="s">
        <v>2695</v>
      </c>
      <c r="AK203" s="18" t="s">
        <v>752</v>
      </c>
      <c r="AL203" s="18" t="s">
        <v>2685</v>
      </c>
      <c r="AM203" s="18" t="s">
        <v>433</v>
      </c>
      <c r="AN203" s="18" t="s">
        <v>111</v>
      </c>
      <c r="AO203" s="18" t="s">
        <v>112</v>
      </c>
      <c r="AP203" s="18" t="s">
        <v>111</v>
      </c>
      <c r="AQ203" s="18" t="s">
        <v>638</v>
      </c>
      <c r="AR203" s="18" t="s">
        <v>319</v>
      </c>
      <c r="AS203" s="18" t="s">
        <v>113</v>
      </c>
      <c r="AT203" s="18" t="s">
        <v>1807</v>
      </c>
      <c r="AU203" s="18" t="s">
        <v>87</v>
      </c>
      <c r="AV203" s="18" t="s">
        <v>1807</v>
      </c>
      <c r="AW203" s="18" t="s">
        <v>231</v>
      </c>
      <c r="AX203" s="18" t="s">
        <v>2696</v>
      </c>
      <c r="AY203" s="18" t="s">
        <v>2697</v>
      </c>
      <c r="AZ203" s="18" t="s">
        <v>87</v>
      </c>
      <c r="BA203" s="18" t="s">
        <v>87</v>
      </c>
      <c r="BB203" s="18" t="s">
        <v>87</v>
      </c>
      <c r="BC203" s="18" t="s">
        <v>2698</v>
      </c>
      <c r="BD203" s="18" t="s">
        <v>640</v>
      </c>
      <c r="BE203" s="18" t="s">
        <v>87</v>
      </c>
      <c r="BF203" s="18" t="s">
        <v>87</v>
      </c>
      <c r="BG203" s="18" t="s">
        <v>87</v>
      </c>
      <c r="BH203" s="18" t="s">
        <v>87</v>
      </c>
      <c r="BI203" s="18" t="s">
        <v>87</v>
      </c>
      <c r="BJ203" s="18" t="s">
        <v>641</v>
      </c>
      <c r="BK203" s="18" t="s">
        <v>87</v>
      </c>
      <c r="BL203" s="18" t="s">
        <v>118</v>
      </c>
      <c r="BM203" s="18" t="s">
        <v>2689</v>
      </c>
      <c r="BN203" s="18">
        <v>0</v>
      </c>
      <c r="BO203" s="18">
        <v>149.94</v>
      </c>
      <c r="BP203" s="18">
        <v>749</v>
      </c>
      <c r="BQ203" s="18">
        <v>0</v>
      </c>
      <c r="BR203" s="18">
        <v>0</v>
      </c>
      <c r="BS203" s="18">
        <v>0</v>
      </c>
      <c r="BT203" s="18">
        <v>898.94</v>
      </c>
      <c r="BU203" s="18" t="s">
        <v>120</v>
      </c>
      <c r="BW203" s="18" t="s">
        <v>184</v>
      </c>
      <c r="BX203" s="18" t="s">
        <v>155</v>
      </c>
      <c r="BY203" t="e">
        <f>VLOOKUP(E:E,出库明细!H:I,2,0)</f>
        <v>#N/A</v>
      </c>
      <c r="BZ203" t="s">
        <v>123</v>
      </c>
      <c r="CA203" s="18" t="s">
        <v>87</v>
      </c>
      <c r="CB203" s="18" t="s">
        <v>2678</v>
      </c>
    </row>
    <row r="204" s="18" customFormat="1" hidden="1" spans="1:80">
      <c r="A204" s="18">
        <v>2508</v>
      </c>
      <c r="B204" s="18">
        <v>2507</v>
      </c>
      <c r="C204" s="18" t="s">
        <v>78</v>
      </c>
      <c r="D204" s="18" t="s">
        <v>185</v>
      </c>
      <c r="E204" s="18" t="s">
        <v>2699</v>
      </c>
      <c r="F204" s="18" t="s">
        <v>81</v>
      </c>
      <c r="G204" s="18" t="s">
        <v>82</v>
      </c>
      <c r="H204" s="18" t="s">
        <v>83</v>
      </c>
      <c r="I204" s="18" t="s">
        <v>2700</v>
      </c>
      <c r="J204" s="18" t="s">
        <v>2701</v>
      </c>
      <c r="K204" s="18" t="s">
        <v>86</v>
      </c>
      <c r="L204" s="18" t="s">
        <v>87</v>
      </c>
      <c r="M204" s="18" t="s">
        <v>189</v>
      </c>
      <c r="N204" s="18" t="s">
        <v>12</v>
      </c>
      <c r="O204" s="18" t="s">
        <v>818</v>
      </c>
      <c r="P204" s="18" t="s">
        <v>2702</v>
      </c>
      <c r="Q204" s="18">
        <v>55278</v>
      </c>
      <c r="R204" s="18" t="s">
        <v>87</v>
      </c>
      <c r="S204" s="18" t="s">
        <v>91</v>
      </c>
      <c r="T204" s="18" t="s">
        <v>92</v>
      </c>
      <c r="U204" s="18" t="s">
        <v>93</v>
      </c>
      <c r="V204" s="18" t="s">
        <v>192</v>
      </c>
      <c r="W204" s="18" t="s">
        <v>91</v>
      </c>
      <c r="X204" s="18" t="s">
        <v>617</v>
      </c>
      <c r="Y204" s="18" t="s">
        <v>618</v>
      </c>
      <c r="Z204" s="18" t="s">
        <v>2703</v>
      </c>
      <c r="AA204" s="18" t="s">
        <v>196</v>
      </c>
      <c r="AB204" s="18" t="s">
        <v>2131</v>
      </c>
      <c r="AC204" s="18" t="s">
        <v>2132</v>
      </c>
      <c r="AD204" s="18" t="s">
        <v>2133</v>
      </c>
      <c r="AE204" s="18" t="s">
        <v>91</v>
      </c>
      <c r="AF204" s="18" t="s">
        <v>359</v>
      </c>
      <c r="AG204" s="18" t="s">
        <v>2303</v>
      </c>
      <c r="AH204" s="18" t="s">
        <v>1888</v>
      </c>
      <c r="AI204" s="18" t="s">
        <v>2704</v>
      </c>
      <c r="AJ204" s="18" t="s">
        <v>2705</v>
      </c>
      <c r="AK204" s="18" t="s">
        <v>2706</v>
      </c>
      <c r="AL204" s="18" t="s">
        <v>2707</v>
      </c>
      <c r="AM204" s="18" t="s">
        <v>2708</v>
      </c>
      <c r="AN204" s="18" t="s">
        <v>111</v>
      </c>
      <c r="AO204" s="18" t="s">
        <v>112</v>
      </c>
      <c r="AP204" s="18" t="s">
        <v>111</v>
      </c>
      <c r="AQ204" s="18" t="s">
        <v>2707</v>
      </c>
      <c r="AR204" s="18" t="s">
        <v>2708</v>
      </c>
      <c r="AS204" s="18" t="s">
        <v>113</v>
      </c>
      <c r="AT204" s="18" t="s">
        <v>1756</v>
      </c>
      <c r="AU204" s="18" t="s">
        <v>87</v>
      </c>
      <c r="AV204" s="18" t="s">
        <v>1756</v>
      </c>
      <c r="AW204" s="18" t="s">
        <v>207</v>
      </c>
      <c r="AX204" s="18" t="s">
        <v>87</v>
      </c>
      <c r="AY204" s="18" t="s">
        <v>87</v>
      </c>
      <c r="AZ204" s="18" t="s">
        <v>87</v>
      </c>
      <c r="BA204" s="18" t="s">
        <v>87</v>
      </c>
      <c r="BB204" s="18" t="s">
        <v>87</v>
      </c>
      <c r="BC204" s="18" t="s">
        <v>87</v>
      </c>
      <c r="BD204" s="18" t="s">
        <v>208</v>
      </c>
      <c r="BE204" s="18" t="s">
        <v>87</v>
      </c>
      <c r="BF204" s="18" t="s">
        <v>87</v>
      </c>
      <c r="BG204" s="18" t="s">
        <v>87</v>
      </c>
      <c r="BH204" s="18" t="s">
        <v>87</v>
      </c>
      <c r="BI204" s="18" t="s">
        <v>87</v>
      </c>
      <c r="BJ204" s="18" t="s">
        <v>209</v>
      </c>
      <c r="BK204" s="18" t="s">
        <v>87</v>
      </c>
      <c r="BL204" s="18" t="s">
        <v>118</v>
      </c>
      <c r="BM204" s="18" t="s">
        <v>2709</v>
      </c>
      <c r="BN204" s="18">
        <v>0</v>
      </c>
      <c r="BO204" s="18">
        <v>151.62</v>
      </c>
      <c r="BP204" s="18">
        <v>0</v>
      </c>
      <c r="BQ204" s="18">
        <v>0</v>
      </c>
      <c r="BR204" s="18">
        <v>0</v>
      </c>
      <c r="BS204" s="18">
        <v>0</v>
      </c>
      <c r="BT204" s="18">
        <v>151.62</v>
      </c>
      <c r="BU204" s="18" t="s">
        <v>120</v>
      </c>
      <c r="BW204" s="18" t="s">
        <v>121</v>
      </c>
      <c r="BX204" s="18" t="s">
        <v>155</v>
      </c>
      <c r="BY204" t="s">
        <v>2105</v>
      </c>
      <c r="BZ204" t="s">
        <v>156</v>
      </c>
      <c r="CA204" s="18" t="s">
        <v>87</v>
      </c>
      <c r="CB204" s="18" t="s">
        <v>2629</v>
      </c>
    </row>
    <row r="205" s="18" customFormat="1" hidden="1" spans="1:80">
      <c r="A205" s="18">
        <v>2508</v>
      </c>
      <c r="B205" s="18">
        <v>2507</v>
      </c>
      <c r="C205" s="18" t="s">
        <v>78</v>
      </c>
      <c r="D205" s="18" t="s">
        <v>157</v>
      </c>
      <c r="E205" s="18" t="s">
        <v>2710</v>
      </c>
      <c r="F205" s="18" t="s">
        <v>81</v>
      </c>
      <c r="G205" s="18" t="s">
        <v>82</v>
      </c>
      <c r="H205" s="18" t="s">
        <v>83</v>
      </c>
      <c r="I205" s="18" t="s">
        <v>2711</v>
      </c>
      <c r="J205" s="18" t="s">
        <v>2712</v>
      </c>
      <c r="K205" s="18" t="s">
        <v>86</v>
      </c>
      <c r="L205" s="18" t="s">
        <v>87</v>
      </c>
      <c r="M205" s="18" t="s">
        <v>189</v>
      </c>
      <c r="N205" s="18" t="s">
        <v>12</v>
      </c>
      <c r="O205" s="18" t="s">
        <v>2713</v>
      </c>
      <c r="P205" s="18" t="s">
        <v>2714</v>
      </c>
      <c r="Q205" s="18">
        <v>33793</v>
      </c>
      <c r="R205" s="18" t="s">
        <v>87</v>
      </c>
      <c r="S205" s="18" t="s">
        <v>91</v>
      </c>
      <c r="T205" s="18" t="s">
        <v>92</v>
      </c>
      <c r="U205" s="18" t="s">
        <v>93</v>
      </c>
      <c r="V205" s="18" t="s">
        <v>192</v>
      </c>
      <c r="W205" s="18" t="s">
        <v>91</v>
      </c>
      <c r="X205" s="18" t="s">
        <v>565</v>
      </c>
      <c r="Y205" s="18" t="s">
        <v>459</v>
      </c>
      <c r="Z205" s="18" t="s">
        <v>2715</v>
      </c>
      <c r="AA205" s="18" t="s">
        <v>510</v>
      </c>
      <c r="AB205" s="18" t="s">
        <v>1309</v>
      </c>
      <c r="AC205" s="18" t="s">
        <v>1310</v>
      </c>
      <c r="AD205" s="18" t="s">
        <v>1311</v>
      </c>
      <c r="AE205" s="18" t="s">
        <v>2716</v>
      </c>
      <c r="AF205" s="18" t="s">
        <v>2717</v>
      </c>
      <c r="AG205" s="18" t="s">
        <v>1597</v>
      </c>
      <c r="AH205" s="18" t="s">
        <v>1888</v>
      </c>
      <c r="AI205" s="18" t="s">
        <v>106</v>
      </c>
      <c r="AJ205" s="18" t="s">
        <v>2718</v>
      </c>
      <c r="AK205" s="18" t="s">
        <v>108</v>
      </c>
      <c r="AL205" s="18" t="s">
        <v>228</v>
      </c>
      <c r="AM205" s="18" t="s">
        <v>229</v>
      </c>
      <c r="AN205" s="18" t="s">
        <v>111</v>
      </c>
      <c r="AO205" s="18" t="s">
        <v>112</v>
      </c>
      <c r="AP205" s="18" t="s">
        <v>111</v>
      </c>
      <c r="AQ205" s="18" t="s">
        <v>228</v>
      </c>
      <c r="AR205" s="18" t="s">
        <v>229</v>
      </c>
      <c r="AS205" s="18" t="s">
        <v>113</v>
      </c>
      <c r="AT205" s="18" t="s">
        <v>1056</v>
      </c>
      <c r="AU205" s="18" t="s">
        <v>87</v>
      </c>
      <c r="AV205" s="18" t="s">
        <v>1056</v>
      </c>
      <c r="AW205" s="18" t="s">
        <v>179</v>
      </c>
      <c r="AX205" s="18" t="s">
        <v>87</v>
      </c>
      <c r="AY205" s="18" t="s">
        <v>87</v>
      </c>
      <c r="AZ205" s="18" t="s">
        <v>87</v>
      </c>
      <c r="BA205" s="18" t="s">
        <v>87</v>
      </c>
      <c r="BB205" s="18" t="s">
        <v>87</v>
      </c>
      <c r="BC205" s="18" t="s">
        <v>87</v>
      </c>
      <c r="BD205" s="18" t="s">
        <v>2719</v>
      </c>
      <c r="BE205" s="18" t="s">
        <v>87</v>
      </c>
      <c r="BF205" s="18" t="s">
        <v>87</v>
      </c>
      <c r="BG205" s="18" t="s">
        <v>87</v>
      </c>
      <c r="BH205" s="18" t="s">
        <v>87</v>
      </c>
      <c r="BI205" s="18" t="s">
        <v>87</v>
      </c>
      <c r="BJ205" s="18" t="s">
        <v>992</v>
      </c>
      <c r="BK205" s="18" t="s">
        <v>87</v>
      </c>
      <c r="BL205" s="18" t="s">
        <v>118</v>
      </c>
      <c r="BM205" s="18" t="s">
        <v>2720</v>
      </c>
      <c r="BN205" s="18">
        <v>194.18</v>
      </c>
      <c r="BO205" s="18">
        <v>135.66</v>
      </c>
      <c r="BP205" s="18">
        <v>0</v>
      </c>
      <c r="BQ205" s="18">
        <v>31.0688</v>
      </c>
      <c r="BR205" s="18">
        <v>21.3598</v>
      </c>
      <c r="BS205" s="18">
        <v>0</v>
      </c>
      <c r="BT205" s="18">
        <v>382.2686</v>
      </c>
      <c r="BU205" s="18" t="s">
        <v>120</v>
      </c>
      <c r="BW205" s="18" t="s">
        <v>184</v>
      </c>
      <c r="BX205" s="18" t="s">
        <v>155</v>
      </c>
      <c r="BY205">
        <f>VLOOKUP(E:E,出库明细!H:I,2,0)</f>
        <v>0</v>
      </c>
      <c r="BZ205" t="s">
        <v>123</v>
      </c>
      <c r="CA205" s="18" t="s">
        <v>87</v>
      </c>
      <c r="CB205" s="18" t="s">
        <v>2678</v>
      </c>
    </row>
    <row r="206" s="18" customFormat="1" hidden="1" spans="1:80">
      <c r="A206" s="18">
        <v>2508</v>
      </c>
      <c r="B206" s="18">
        <v>2507</v>
      </c>
      <c r="C206" s="18" t="s">
        <v>78</v>
      </c>
      <c r="D206" s="18" t="s">
        <v>413</v>
      </c>
      <c r="E206" s="18" t="s">
        <v>2721</v>
      </c>
      <c r="F206" s="18" t="s">
        <v>81</v>
      </c>
      <c r="G206" s="18" t="s">
        <v>82</v>
      </c>
      <c r="H206" s="18" t="s">
        <v>83</v>
      </c>
      <c r="I206" s="18" t="s">
        <v>2722</v>
      </c>
      <c r="J206" s="18" t="s">
        <v>2723</v>
      </c>
      <c r="K206" s="18" t="s">
        <v>86</v>
      </c>
      <c r="L206" s="18" t="s">
        <v>87</v>
      </c>
      <c r="M206" s="18" t="s">
        <v>161</v>
      </c>
      <c r="N206" s="18" t="s">
        <v>12</v>
      </c>
      <c r="O206" s="18" t="s">
        <v>2724</v>
      </c>
      <c r="P206" s="18" t="s">
        <v>162</v>
      </c>
      <c r="Q206" s="18">
        <v>105098</v>
      </c>
      <c r="R206" s="18" t="s">
        <v>87</v>
      </c>
      <c r="S206" s="18" t="s">
        <v>91</v>
      </c>
      <c r="T206" s="18" t="s">
        <v>92</v>
      </c>
      <c r="U206" s="18" t="s">
        <v>93</v>
      </c>
      <c r="V206" s="18" t="s">
        <v>164</v>
      </c>
      <c r="W206" s="18" t="s">
        <v>91</v>
      </c>
      <c r="X206" s="18" t="s">
        <v>165</v>
      </c>
      <c r="Y206" s="18" t="s">
        <v>166</v>
      </c>
      <c r="Z206" s="18" t="s">
        <v>2725</v>
      </c>
      <c r="AA206" s="18" t="s">
        <v>425</v>
      </c>
      <c r="AB206" s="18" t="s">
        <v>2726</v>
      </c>
      <c r="AC206" s="18" t="s">
        <v>2727</v>
      </c>
      <c r="AD206" s="18" t="s">
        <v>2728</v>
      </c>
      <c r="AE206" s="18" t="s">
        <v>2729</v>
      </c>
      <c r="AF206" s="18" t="s">
        <v>173</v>
      </c>
      <c r="AG206" s="18" t="s">
        <v>2211</v>
      </c>
      <c r="AH206" s="18" t="s">
        <v>1888</v>
      </c>
      <c r="AI206" s="18" t="s">
        <v>175</v>
      </c>
      <c r="AJ206" s="18" t="s">
        <v>2730</v>
      </c>
      <c r="AK206" s="18" t="s">
        <v>177</v>
      </c>
      <c r="AL206" s="18" t="s">
        <v>109</v>
      </c>
      <c r="AM206" s="18" t="s">
        <v>110</v>
      </c>
      <c r="AN206" s="18" t="s">
        <v>111</v>
      </c>
      <c r="AO206" s="18" t="s">
        <v>112</v>
      </c>
      <c r="AP206" s="18" t="s">
        <v>111</v>
      </c>
      <c r="AQ206" s="18" t="s">
        <v>109</v>
      </c>
      <c r="AR206" s="18" t="s">
        <v>110</v>
      </c>
      <c r="AS206" s="18" t="s">
        <v>113</v>
      </c>
      <c r="AT206" s="18" t="s">
        <v>1056</v>
      </c>
      <c r="AU206" s="18" t="s">
        <v>87</v>
      </c>
      <c r="AV206" s="18" t="s">
        <v>1056</v>
      </c>
      <c r="AW206" s="18" t="s">
        <v>231</v>
      </c>
      <c r="AX206" s="18" t="s">
        <v>87</v>
      </c>
      <c r="AY206" s="18" t="s">
        <v>87</v>
      </c>
      <c r="AZ206" s="18" t="s">
        <v>87</v>
      </c>
      <c r="BA206" s="18" t="s">
        <v>87</v>
      </c>
      <c r="BB206" s="18" t="s">
        <v>87</v>
      </c>
      <c r="BC206" s="18" t="s">
        <v>87</v>
      </c>
      <c r="BD206" s="18" t="s">
        <v>181</v>
      </c>
      <c r="BE206" s="18" t="s">
        <v>87</v>
      </c>
      <c r="BF206" s="18" t="s">
        <v>87</v>
      </c>
      <c r="BG206" s="18" t="s">
        <v>87</v>
      </c>
      <c r="BH206" s="18" t="s">
        <v>87</v>
      </c>
      <c r="BI206" s="18" t="s">
        <v>87</v>
      </c>
      <c r="BJ206" s="18" t="s">
        <v>182</v>
      </c>
      <c r="BK206" s="18" t="s">
        <v>87</v>
      </c>
      <c r="BL206" s="18" t="s">
        <v>118</v>
      </c>
      <c r="BM206" s="18" t="s">
        <v>2731</v>
      </c>
      <c r="BN206" s="18">
        <v>396.34</v>
      </c>
      <c r="BO206" s="18">
        <v>149.94</v>
      </c>
      <c r="BP206" s="18">
        <v>0</v>
      </c>
      <c r="BQ206" s="18">
        <v>63.4144</v>
      </c>
      <c r="BR206" s="18">
        <v>43.5974</v>
      </c>
      <c r="BS206" s="18">
        <v>0</v>
      </c>
      <c r="BT206" s="18">
        <v>653.2918</v>
      </c>
      <c r="BU206" s="18" t="s">
        <v>120</v>
      </c>
      <c r="BW206" s="18" t="s">
        <v>184</v>
      </c>
      <c r="BX206" s="18" t="s">
        <v>155</v>
      </c>
      <c r="BY206">
        <f>VLOOKUP(E:E,出库明细!H:I,2,0)</f>
        <v>0</v>
      </c>
      <c r="BZ206" t="s">
        <v>123</v>
      </c>
      <c r="CA206" s="18" t="s">
        <v>87</v>
      </c>
      <c r="CB206" s="18" t="s">
        <v>2678</v>
      </c>
    </row>
    <row r="207" s="18" customFormat="1" hidden="1" spans="1:80">
      <c r="A207" s="18">
        <v>2508</v>
      </c>
      <c r="B207" s="18">
        <v>2507</v>
      </c>
      <c r="C207" s="18" t="s">
        <v>78</v>
      </c>
      <c r="D207" s="18" t="s">
        <v>596</v>
      </c>
      <c r="E207" s="18" t="s">
        <v>2732</v>
      </c>
      <c r="F207" s="18" t="s">
        <v>81</v>
      </c>
      <c r="G207" s="18" t="s">
        <v>126</v>
      </c>
      <c r="H207" s="18" t="s">
        <v>83</v>
      </c>
      <c r="I207" s="18" t="s">
        <v>2733</v>
      </c>
      <c r="J207" s="18" t="s">
        <v>2734</v>
      </c>
      <c r="K207" s="18" t="s">
        <v>86</v>
      </c>
      <c r="L207" s="18" t="s">
        <v>87</v>
      </c>
      <c r="M207" s="18" t="s">
        <v>189</v>
      </c>
      <c r="N207" s="18" t="s">
        <v>12</v>
      </c>
      <c r="O207" s="18" t="s">
        <v>997</v>
      </c>
      <c r="P207" s="18" t="s">
        <v>998</v>
      </c>
      <c r="Q207" s="18">
        <v>48406</v>
      </c>
      <c r="R207" s="18" t="s">
        <v>87</v>
      </c>
      <c r="S207" s="18" t="s">
        <v>91</v>
      </c>
      <c r="T207" s="18" t="s">
        <v>92</v>
      </c>
      <c r="U207" s="18" t="s">
        <v>93</v>
      </c>
      <c r="V207" s="18" t="s">
        <v>192</v>
      </c>
      <c r="W207" s="18" t="s">
        <v>91</v>
      </c>
      <c r="X207" s="18" t="s">
        <v>193</v>
      </c>
      <c r="Y207" s="18" t="s">
        <v>239</v>
      </c>
      <c r="Z207" s="18" t="s">
        <v>2735</v>
      </c>
      <c r="AA207" s="18" t="s">
        <v>602</v>
      </c>
      <c r="AB207" s="18" t="s">
        <v>2736</v>
      </c>
      <c r="AC207" s="18" t="s">
        <v>2737</v>
      </c>
      <c r="AD207" s="18" t="s">
        <v>2738</v>
      </c>
      <c r="AE207" s="18" t="s">
        <v>91</v>
      </c>
      <c r="AF207" s="18" t="s">
        <v>1001</v>
      </c>
      <c r="AG207" s="18" t="s">
        <v>2211</v>
      </c>
      <c r="AH207" s="18" t="s">
        <v>2211</v>
      </c>
      <c r="AI207" s="18" t="s">
        <v>765</v>
      </c>
      <c r="AJ207" s="18" t="s">
        <v>2739</v>
      </c>
      <c r="AK207" s="18" t="s">
        <v>767</v>
      </c>
      <c r="AL207" s="18" t="s">
        <v>341</v>
      </c>
      <c r="AM207" s="18" t="s">
        <v>319</v>
      </c>
      <c r="AN207" s="18" t="s">
        <v>111</v>
      </c>
      <c r="AO207" s="18" t="s">
        <v>112</v>
      </c>
      <c r="AP207" s="18" t="s">
        <v>111</v>
      </c>
      <c r="AQ207" s="18" t="s">
        <v>341</v>
      </c>
      <c r="AR207" s="18" t="s">
        <v>319</v>
      </c>
      <c r="AS207" s="18" t="s">
        <v>113</v>
      </c>
      <c r="AT207" s="18" t="s">
        <v>1056</v>
      </c>
      <c r="AU207" s="18" t="s">
        <v>87</v>
      </c>
      <c r="AV207" s="18" t="s">
        <v>1056</v>
      </c>
      <c r="AW207" s="18" t="s">
        <v>115</v>
      </c>
      <c r="AX207" s="18" t="s">
        <v>87</v>
      </c>
      <c r="AY207" s="18" t="s">
        <v>2740</v>
      </c>
      <c r="AZ207" s="18" t="s">
        <v>87</v>
      </c>
      <c r="BA207" s="18" t="s">
        <v>87</v>
      </c>
      <c r="BB207" s="18" t="s">
        <v>87</v>
      </c>
      <c r="BC207" s="18" t="s">
        <v>2741</v>
      </c>
      <c r="BD207" s="18" t="s">
        <v>208</v>
      </c>
      <c r="BE207" s="18" t="s">
        <v>87</v>
      </c>
      <c r="BF207" s="18" t="s">
        <v>87</v>
      </c>
      <c r="BG207" s="18" t="s">
        <v>87</v>
      </c>
      <c r="BH207" s="18" t="s">
        <v>87</v>
      </c>
      <c r="BI207" s="18" t="s">
        <v>87</v>
      </c>
      <c r="BJ207" s="18" t="s">
        <v>326</v>
      </c>
      <c r="BK207" s="18" t="s">
        <v>87</v>
      </c>
      <c r="BL207" s="18" t="s">
        <v>118</v>
      </c>
      <c r="BM207" s="18" t="s">
        <v>2742</v>
      </c>
      <c r="BN207" s="18">
        <v>0</v>
      </c>
      <c r="BO207" s="18">
        <v>183.54</v>
      </c>
      <c r="BP207" s="18">
        <v>544</v>
      </c>
      <c r="BQ207" s="18">
        <v>0</v>
      </c>
      <c r="BR207" s="18">
        <v>0</v>
      </c>
      <c r="BS207" s="18">
        <v>0</v>
      </c>
      <c r="BT207" s="18">
        <v>727.54</v>
      </c>
      <c r="BU207" s="18" t="s">
        <v>120</v>
      </c>
      <c r="BW207" s="18" t="s">
        <v>121</v>
      </c>
      <c r="BX207" s="18" t="s">
        <v>155</v>
      </c>
      <c r="BY207" t="e">
        <f>VLOOKUP(E:E,出库明细!H:I,2,0)</f>
        <v>#N/A</v>
      </c>
      <c r="BZ207" t="s">
        <v>123</v>
      </c>
      <c r="CA207" s="18" t="s">
        <v>87</v>
      </c>
      <c r="CB207" s="18" t="s">
        <v>2629</v>
      </c>
    </row>
    <row r="208" s="18" customFormat="1" hidden="1" spans="1:80">
      <c r="A208" s="18">
        <v>2508</v>
      </c>
      <c r="B208" s="18">
        <v>2507</v>
      </c>
      <c r="C208" s="18" t="s">
        <v>78</v>
      </c>
      <c r="D208" s="18" t="s">
        <v>124</v>
      </c>
      <c r="E208" s="18" t="s">
        <v>2743</v>
      </c>
      <c r="F208" s="18" t="s">
        <v>81</v>
      </c>
      <c r="G208" s="18" t="s">
        <v>82</v>
      </c>
      <c r="H208" s="18" t="s">
        <v>83</v>
      </c>
      <c r="I208" s="18" t="s">
        <v>2744</v>
      </c>
      <c r="J208" s="18" t="s">
        <v>2745</v>
      </c>
      <c r="K208" s="18" t="s">
        <v>86</v>
      </c>
      <c r="L208" s="18" t="s">
        <v>87</v>
      </c>
      <c r="M208" s="18" t="s">
        <v>129</v>
      </c>
      <c r="N208" s="18" t="s">
        <v>12</v>
      </c>
      <c r="O208" s="18" t="s">
        <v>2746</v>
      </c>
      <c r="P208" s="18" t="s">
        <v>2747</v>
      </c>
      <c r="Q208" s="18">
        <v>100503</v>
      </c>
      <c r="R208" s="18" t="s">
        <v>87</v>
      </c>
      <c r="S208" s="18" t="s">
        <v>91</v>
      </c>
      <c r="T208" s="18" t="s">
        <v>92</v>
      </c>
      <c r="U208" s="18" t="s">
        <v>93</v>
      </c>
      <c r="V208" s="18" t="s">
        <v>132</v>
      </c>
      <c r="W208" s="18" t="s">
        <v>91</v>
      </c>
      <c r="X208" s="18" t="s">
        <v>544</v>
      </c>
      <c r="Y208" s="18" t="s">
        <v>545</v>
      </c>
      <c r="Z208" s="18" t="s">
        <v>2748</v>
      </c>
      <c r="AA208" s="18" t="s">
        <v>135</v>
      </c>
      <c r="AB208" s="18" t="s">
        <v>136</v>
      </c>
      <c r="AC208" s="18" t="s">
        <v>137</v>
      </c>
      <c r="AD208" s="18" t="s">
        <v>138</v>
      </c>
      <c r="AE208" s="18" t="s">
        <v>91</v>
      </c>
      <c r="AF208" s="18" t="s">
        <v>2749</v>
      </c>
      <c r="AG208" s="18" t="s">
        <v>2211</v>
      </c>
      <c r="AH208" s="18" t="s">
        <v>2211</v>
      </c>
      <c r="AI208" s="18" t="s">
        <v>142</v>
      </c>
      <c r="AJ208" s="18" t="s">
        <v>2750</v>
      </c>
      <c r="AK208" s="18" t="s">
        <v>144</v>
      </c>
      <c r="AL208" s="18" t="s">
        <v>145</v>
      </c>
      <c r="AM208" s="18" t="s">
        <v>146</v>
      </c>
      <c r="AN208" s="18" t="s">
        <v>111</v>
      </c>
      <c r="AO208" s="18" t="s">
        <v>112</v>
      </c>
      <c r="AP208" s="18" t="s">
        <v>111</v>
      </c>
      <c r="AQ208" s="18" t="s">
        <v>145</v>
      </c>
      <c r="AR208" s="18" t="s">
        <v>146</v>
      </c>
      <c r="AS208" s="18" t="s">
        <v>113</v>
      </c>
      <c r="AT208" s="18" t="s">
        <v>1314</v>
      </c>
      <c r="AU208" s="18" t="s">
        <v>87</v>
      </c>
      <c r="AV208" s="18" t="s">
        <v>1314</v>
      </c>
      <c r="AW208" s="18" t="s">
        <v>148</v>
      </c>
      <c r="AX208" s="18" t="s">
        <v>2751</v>
      </c>
      <c r="AY208" s="18" t="s">
        <v>87</v>
      </c>
      <c r="AZ208" s="18" t="s">
        <v>87</v>
      </c>
      <c r="BA208" s="18" t="s">
        <v>87</v>
      </c>
      <c r="BB208" s="18" t="s">
        <v>87</v>
      </c>
      <c r="BC208" s="18" t="s">
        <v>87</v>
      </c>
      <c r="BD208" s="18" t="s">
        <v>557</v>
      </c>
      <c r="BE208" s="18" t="s">
        <v>87</v>
      </c>
      <c r="BF208" s="18" t="s">
        <v>87</v>
      </c>
      <c r="BG208" s="18" t="s">
        <v>87</v>
      </c>
      <c r="BH208" s="18" t="s">
        <v>87</v>
      </c>
      <c r="BI208" s="18" t="s">
        <v>87</v>
      </c>
      <c r="BJ208" s="18" t="s">
        <v>2752</v>
      </c>
      <c r="BK208" s="18" t="s">
        <v>87</v>
      </c>
      <c r="BL208" s="18" t="s">
        <v>118</v>
      </c>
      <c r="BM208" s="18" t="s">
        <v>2753</v>
      </c>
      <c r="BN208" s="18">
        <v>1468.96</v>
      </c>
      <c r="BO208" s="18">
        <v>263.9</v>
      </c>
      <c r="BP208" s="18">
        <v>0</v>
      </c>
      <c r="BQ208" s="18">
        <v>235.0336</v>
      </c>
      <c r="BR208" s="18">
        <v>161.5856</v>
      </c>
      <c r="BS208" s="18">
        <v>0</v>
      </c>
      <c r="BT208" s="18">
        <v>2129.4792</v>
      </c>
      <c r="BU208" s="18" t="s">
        <v>120</v>
      </c>
      <c r="BW208" s="18" t="s">
        <v>154</v>
      </c>
      <c r="BX208" s="18" t="s">
        <v>155</v>
      </c>
      <c r="BY208" t="str">
        <f>VLOOKUP(E:E,出库明细!H:I,2,0)</f>
        <v>故障不显</v>
      </c>
      <c r="BZ208" t="s">
        <v>156</v>
      </c>
      <c r="CA208" s="18" t="s">
        <v>87</v>
      </c>
      <c r="CB208" s="18" t="s">
        <v>2754</v>
      </c>
    </row>
    <row r="209" s="18" customFormat="1" hidden="1" spans="1:80">
      <c r="A209" s="18">
        <v>2508</v>
      </c>
      <c r="B209" s="18">
        <v>2507</v>
      </c>
      <c r="C209" s="18" t="s">
        <v>78</v>
      </c>
      <c r="D209" s="18" t="s">
        <v>185</v>
      </c>
      <c r="E209" s="18" t="s">
        <v>2755</v>
      </c>
      <c r="F209" s="18" t="s">
        <v>81</v>
      </c>
      <c r="G209" s="18" t="s">
        <v>82</v>
      </c>
      <c r="H209" s="18" t="s">
        <v>83</v>
      </c>
      <c r="I209" s="18" t="s">
        <v>2756</v>
      </c>
      <c r="J209" s="18" t="s">
        <v>2757</v>
      </c>
      <c r="K209" s="18" t="s">
        <v>86</v>
      </c>
      <c r="L209" s="18" t="s">
        <v>87</v>
      </c>
      <c r="M209" s="18" t="s">
        <v>189</v>
      </c>
      <c r="N209" s="18" t="s">
        <v>12</v>
      </c>
      <c r="O209" s="18" t="s">
        <v>2758</v>
      </c>
      <c r="P209" s="18" t="s">
        <v>215</v>
      </c>
      <c r="Q209" s="18">
        <v>173693</v>
      </c>
      <c r="R209" s="18" t="s">
        <v>87</v>
      </c>
      <c r="S209" s="18" t="s">
        <v>91</v>
      </c>
      <c r="T209" s="18" t="s">
        <v>92</v>
      </c>
      <c r="U209" s="18" t="s">
        <v>93</v>
      </c>
      <c r="V209" s="18" t="s">
        <v>192</v>
      </c>
      <c r="W209" s="18" t="s">
        <v>91</v>
      </c>
      <c r="X209" s="18" t="s">
        <v>193</v>
      </c>
      <c r="Y209" s="18" t="s">
        <v>194</v>
      </c>
      <c r="Z209" s="18" t="s">
        <v>2759</v>
      </c>
      <c r="AA209" s="18" t="s">
        <v>196</v>
      </c>
      <c r="AB209" s="18" t="s">
        <v>1024</v>
      </c>
      <c r="AC209" s="18" t="s">
        <v>1025</v>
      </c>
      <c r="AD209" s="18" t="s">
        <v>1026</v>
      </c>
      <c r="AE209" s="18" t="s">
        <v>1012</v>
      </c>
      <c r="AF209" s="18" t="s">
        <v>703</v>
      </c>
      <c r="AG209" s="18" t="s">
        <v>2303</v>
      </c>
      <c r="AH209" s="18" t="s">
        <v>2211</v>
      </c>
      <c r="AI209" s="18" t="s">
        <v>203</v>
      </c>
      <c r="AJ209" s="18" t="s">
        <v>2760</v>
      </c>
      <c r="AK209" s="18" t="s">
        <v>205</v>
      </c>
      <c r="AL209" s="18" t="s">
        <v>109</v>
      </c>
      <c r="AM209" s="18" t="s">
        <v>110</v>
      </c>
      <c r="AN209" s="18" t="s">
        <v>111</v>
      </c>
      <c r="AO209" s="18" t="s">
        <v>112</v>
      </c>
      <c r="AP209" s="18" t="s">
        <v>111</v>
      </c>
      <c r="AQ209" s="18" t="s">
        <v>109</v>
      </c>
      <c r="AR209" s="18" t="s">
        <v>110</v>
      </c>
      <c r="AS209" s="18" t="s">
        <v>113</v>
      </c>
      <c r="AT209" s="18" t="s">
        <v>1756</v>
      </c>
      <c r="AU209" s="18" t="s">
        <v>87</v>
      </c>
      <c r="AV209" s="18" t="s">
        <v>1756</v>
      </c>
      <c r="AW209" s="18" t="s">
        <v>207</v>
      </c>
      <c r="AX209" s="18" t="s">
        <v>87</v>
      </c>
      <c r="AY209" s="18" t="s">
        <v>87</v>
      </c>
      <c r="AZ209" s="18" t="s">
        <v>87</v>
      </c>
      <c r="BA209" s="18" t="s">
        <v>87</v>
      </c>
      <c r="BB209" s="18" t="s">
        <v>87</v>
      </c>
      <c r="BC209" s="18" t="s">
        <v>2761</v>
      </c>
      <c r="BD209" s="18" t="s">
        <v>384</v>
      </c>
      <c r="BE209" s="18" t="s">
        <v>87</v>
      </c>
      <c r="BF209" s="18" t="s">
        <v>87</v>
      </c>
      <c r="BG209" s="18" t="s">
        <v>87</v>
      </c>
      <c r="BH209" s="18" t="s">
        <v>87</v>
      </c>
      <c r="BI209" s="18" t="s">
        <v>87</v>
      </c>
      <c r="BJ209" s="18" t="s">
        <v>182</v>
      </c>
      <c r="BK209" s="18" t="s">
        <v>87</v>
      </c>
      <c r="BL209" s="18" t="s">
        <v>118</v>
      </c>
      <c r="BM209" s="18" t="s">
        <v>2762</v>
      </c>
      <c r="BN209" s="18">
        <v>396.34</v>
      </c>
      <c r="BO209" s="18">
        <v>247.38</v>
      </c>
      <c r="BP209" s="18">
        <v>0</v>
      </c>
      <c r="BQ209" s="18">
        <v>63.4144</v>
      </c>
      <c r="BR209" s="18">
        <v>43.5974</v>
      </c>
      <c r="BS209" s="18">
        <v>0</v>
      </c>
      <c r="BT209" s="18">
        <v>750.7318</v>
      </c>
      <c r="BU209" s="18" t="s">
        <v>120</v>
      </c>
      <c r="BW209" s="18" t="s">
        <v>121</v>
      </c>
      <c r="BX209" s="18" t="s">
        <v>155</v>
      </c>
      <c r="BY209">
        <f>VLOOKUP(E:E,出库明细!H:I,2,0)</f>
        <v>0</v>
      </c>
      <c r="BZ209" t="s">
        <v>123</v>
      </c>
      <c r="CA209" s="18" t="s">
        <v>87</v>
      </c>
      <c r="CB209" s="18" t="s">
        <v>2629</v>
      </c>
    </row>
    <row r="210" s="18" customFormat="1" hidden="1" spans="1:80">
      <c r="A210" s="18">
        <v>2508</v>
      </c>
      <c r="B210" s="18">
        <v>2507</v>
      </c>
      <c r="C210" s="18" t="s">
        <v>78</v>
      </c>
      <c r="D210" s="18" t="s">
        <v>124</v>
      </c>
      <c r="E210" s="18" t="s">
        <v>2763</v>
      </c>
      <c r="F210" s="18" t="s">
        <v>81</v>
      </c>
      <c r="G210" s="18" t="s">
        <v>126</v>
      </c>
      <c r="H210" s="18" t="s">
        <v>83</v>
      </c>
      <c r="I210" s="18" t="s">
        <v>2764</v>
      </c>
      <c r="J210" s="18" t="s">
        <v>2765</v>
      </c>
      <c r="K210" s="18" t="s">
        <v>86</v>
      </c>
      <c r="L210" s="18" t="s">
        <v>87</v>
      </c>
      <c r="M210" s="18" t="s">
        <v>88</v>
      </c>
      <c r="N210" s="18" t="s">
        <v>12</v>
      </c>
      <c r="O210" s="18" t="s">
        <v>407</v>
      </c>
      <c r="P210" s="18" t="s">
        <v>2766</v>
      </c>
      <c r="Q210" s="18">
        <v>119639</v>
      </c>
      <c r="R210" s="18" t="s">
        <v>87</v>
      </c>
      <c r="S210" s="18" t="s">
        <v>91</v>
      </c>
      <c r="T210" s="18" t="s">
        <v>92</v>
      </c>
      <c r="U210" s="18" t="s">
        <v>93</v>
      </c>
      <c r="V210" s="18" t="s">
        <v>94</v>
      </c>
      <c r="W210" s="18" t="s">
        <v>91</v>
      </c>
      <c r="X210" s="18" t="s">
        <v>193</v>
      </c>
      <c r="Y210" s="18" t="s">
        <v>194</v>
      </c>
      <c r="Z210" s="18" t="s">
        <v>2767</v>
      </c>
      <c r="AA210" s="18" t="s">
        <v>310</v>
      </c>
      <c r="AB210" s="18" t="s">
        <v>311</v>
      </c>
      <c r="AC210" s="18" t="s">
        <v>312</v>
      </c>
      <c r="AD210" s="18" t="s">
        <v>313</v>
      </c>
      <c r="AE210" s="18" t="s">
        <v>2768</v>
      </c>
      <c r="AF210" s="18" t="s">
        <v>2769</v>
      </c>
      <c r="AG210" s="18" t="s">
        <v>2395</v>
      </c>
      <c r="AH210" s="18" t="s">
        <v>2303</v>
      </c>
      <c r="AI210" s="18" t="s">
        <v>106</v>
      </c>
      <c r="AJ210" s="18" t="s">
        <v>2770</v>
      </c>
      <c r="AK210" s="18" t="s">
        <v>108</v>
      </c>
      <c r="AL210" s="18" t="s">
        <v>2771</v>
      </c>
      <c r="AM210" s="18" t="s">
        <v>319</v>
      </c>
      <c r="AN210" s="18" t="s">
        <v>111</v>
      </c>
      <c r="AO210" s="18" t="s">
        <v>112</v>
      </c>
      <c r="AP210" s="18" t="s">
        <v>111</v>
      </c>
      <c r="AQ210" s="18" t="s">
        <v>2771</v>
      </c>
      <c r="AR210" s="18" t="s">
        <v>319</v>
      </c>
      <c r="AS210" s="18" t="s">
        <v>113</v>
      </c>
      <c r="AT210" s="18" t="s">
        <v>1888</v>
      </c>
      <c r="AU210" s="18" t="s">
        <v>87</v>
      </c>
      <c r="AV210" s="18" t="s">
        <v>1888</v>
      </c>
      <c r="AW210" s="18" t="s">
        <v>148</v>
      </c>
      <c r="AX210" s="18" t="s">
        <v>2772</v>
      </c>
      <c r="AY210" s="18" t="s">
        <v>322</v>
      </c>
      <c r="AZ210" s="18" t="s">
        <v>87</v>
      </c>
      <c r="BA210" s="18" t="s">
        <v>2773</v>
      </c>
      <c r="BB210" s="18" t="s">
        <v>87</v>
      </c>
      <c r="BC210" s="18" t="s">
        <v>87</v>
      </c>
      <c r="BD210" s="18" t="s">
        <v>2774</v>
      </c>
      <c r="BE210" s="18" t="s">
        <v>87</v>
      </c>
      <c r="BF210" s="18" t="s">
        <v>87</v>
      </c>
      <c r="BG210" s="18" t="s">
        <v>87</v>
      </c>
      <c r="BH210" s="18" t="s">
        <v>87</v>
      </c>
      <c r="BI210" s="18" t="s">
        <v>87</v>
      </c>
      <c r="BJ210" s="18" t="s">
        <v>2775</v>
      </c>
      <c r="BK210" s="18" t="s">
        <v>87</v>
      </c>
      <c r="BL210" s="18" t="s">
        <v>118</v>
      </c>
      <c r="BM210" s="18" t="s">
        <v>2776</v>
      </c>
      <c r="BN210" s="18">
        <v>0</v>
      </c>
      <c r="BO210" s="18">
        <v>183.54</v>
      </c>
      <c r="BP210" s="18">
        <v>650</v>
      </c>
      <c r="BQ210" s="18">
        <v>0</v>
      </c>
      <c r="BR210" s="18">
        <v>0</v>
      </c>
      <c r="BS210" s="18">
        <v>35</v>
      </c>
      <c r="BT210" s="18">
        <v>868.54</v>
      </c>
      <c r="BU210" s="18" t="s">
        <v>120</v>
      </c>
      <c r="BW210" s="18" t="s">
        <v>121</v>
      </c>
      <c r="BX210" s="18" t="s">
        <v>155</v>
      </c>
      <c r="BY210" t="e">
        <f>VLOOKUP(E:E,出库明细!H:I,2,0)</f>
        <v>#N/A</v>
      </c>
      <c r="BZ210" t="s">
        <v>123</v>
      </c>
      <c r="CA210" s="18" t="s">
        <v>87</v>
      </c>
      <c r="CB210" s="18" t="s">
        <v>2629</v>
      </c>
    </row>
    <row r="211" s="18" customFormat="1" hidden="1" spans="1:80">
      <c r="A211" s="18">
        <v>2508</v>
      </c>
      <c r="B211" s="18">
        <v>2507</v>
      </c>
      <c r="C211" s="18" t="s">
        <v>78</v>
      </c>
      <c r="D211" s="18" t="s">
        <v>413</v>
      </c>
      <c r="E211" s="18" t="s">
        <v>2777</v>
      </c>
      <c r="F211" s="18" t="s">
        <v>81</v>
      </c>
      <c r="G211" s="18" t="s">
        <v>82</v>
      </c>
      <c r="H211" s="18" t="s">
        <v>83</v>
      </c>
      <c r="I211" s="18" t="s">
        <v>2778</v>
      </c>
      <c r="J211" s="18" t="s">
        <v>2779</v>
      </c>
      <c r="K211" s="18" t="s">
        <v>86</v>
      </c>
      <c r="L211" s="18" t="s">
        <v>87</v>
      </c>
      <c r="M211" s="18" t="s">
        <v>625</v>
      </c>
      <c r="N211" s="18" t="s">
        <v>12</v>
      </c>
      <c r="O211" s="18" t="s">
        <v>2043</v>
      </c>
      <c r="P211" s="18" t="s">
        <v>2110</v>
      </c>
      <c r="Q211" s="18">
        <v>16809</v>
      </c>
      <c r="R211" s="18" t="s">
        <v>87</v>
      </c>
      <c r="S211" s="18" t="s">
        <v>91</v>
      </c>
      <c r="T211" s="18" t="s">
        <v>488</v>
      </c>
      <c r="U211" s="18" t="s">
        <v>628</v>
      </c>
      <c r="V211" s="18" t="s">
        <v>192</v>
      </c>
      <c r="W211" s="18" t="s">
        <v>91</v>
      </c>
      <c r="X211" s="18" t="s">
        <v>1610</v>
      </c>
      <c r="Y211" s="18" t="s">
        <v>630</v>
      </c>
      <c r="Z211" s="18" t="s">
        <v>2780</v>
      </c>
      <c r="AA211" s="18" t="s">
        <v>425</v>
      </c>
      <c r="AB211" s="18" t="s">
        <v>632</v>
      </c>
      <c r="AC211" s="18" t="s">
        <v>633</v>
      </c>
      <c r="AD211" s="18" t="s">
        <v>634</v>
      </c>
      <c r="AE211" s="18" t="s">
        <v>1612</v>
      </c>
      <c r="AF211" s="18" t="s">
        <v>636</v>
      </c>
      <c r="AG211" s="18" t="s">
        <v>2303</v>
      </c>
      <c r="AH211" s="18" t="s">
        <v>2303</v>
      </c>
      <c r="AI211" s="18" t="s">
        <v>142</v>
      </c>
      <c r="AJ211" s="18" t="s">
        <v>2781</v>
      </c>
      <c r="AK211" s="18" t="s">
        <v>144</v>
      </c>
      <c r="AL211" s="18" t="s">
        <v>480</v>
      </c>
      <c r="AM211" s="18" t="s">
        <v>146</v>
      </c>
      <c r="AN211" s="18" t="s">
        <v>111</v>
      </c>
      <c r="AO211" s="18" t="s">
        <v>112</v>
      </c>
      <c r="AP211" s="18" t="s">
        <v>111</v>
      </c>
      <c r="AQ211" s="18" t="s">
        <v>638</v>
      </c>
      <c r="AR211" s="18" t="s">
        <v>319</v>
      </c>
      <c r="AS211" s="18" t="s">
        <v>113</v>
      </c>
      <c r="AT211" s="18" t="s">
        <v>1756</v>
      </c>
      <c r="AU211" s="18" t="s">
        <v>87</v>
      </c>
      <c r="AV211" s="18" t="s">
        <v>1756</v>
      </c>
      <c r="AW211" s="18" t="s">
        <v>231</v>
      </c>
      <c r="AX211" s="18" t="s">
        <v>2782</v>
      </c>
      <c r="AY211" s="18" t="s">
        <v>87</v>
      </c>
      <c r="AZ211" s="18" t="s">
        <v>87</v>
      </c>
      <c r="BA211" s="18" t="s">
        <v>87</v>
      </c>
      <c r="BB211" s="18" t="s">
        <v>87</v>
      </c>
      <c r="BC211" s="18" t="s">
        <v>2783</v>
      </c>
      <c r="BD211" s="18" t="s">
        <v>640</v>
      </c>
      <c r="BE211" s="18" t="s">
        <v>87</v>
      </c>
      <c r="BF211" s="18" t="s">
        <v>87</v>
      </c>
      <c r="BG211" s="18" t="s">
        <v>87</v>
      </c>
      <c r="BH211" s="18" t="s">
        <v>87</v>
      </c>
      <c r="BI211" s="18" t="s">
        <v>87</v>
      </c>
      <c r="BJ211" s="18" t="s">
        <v>641</v>
      </c>
      <c r="BK211" s="18" t="s">
        <v>87</v>
      </c>
      <c r="BL211" s="18" t="s">
        <v>118</v>
      </c>
      <c r="BM211" s="18" t="s">
        <v>2784</v>
      </c>
      <c r="BN211" s="18">
        <v>1404.48</v>
      </c>
      <c r="BO211" s="18">
        <v>255.78</v>
      </c>
      <c r="BP211" s="18">
        <v>0</v>
      </c>
      <c r="BQ211" s="18">
        <v>224.7168</v>
      </c>
      <c r="BR211" s="18">
        <v>154.4928</v>
      </c>
      <c r="BS211" s="18">
        <v>0</v>
      </c>
      <c r="BT211" s="18">
        <v>2039.4696</v>
      </c>
      <c r="BU211" s="18" t="s">
        <v>120</v>
      </c>
      <c r="BW211" s="18" t="s">
        <v>184</v>
      </c>
      <c r="BX211" s="18" t="s">
        <v>155</v>
      </c>
      <c r="BY211" t="str">
        <f>VLOOKUP(E:E,出库明细!H:I,2,0)</f>
        <v>座框连接轴断</v>
      </c>
      <c r="BZ211" t="s">
        <v>156</v>
      </c>
      <c r="CA211" s="18" t="s">
        <v>87</v>
      </c>
      <c r="CB211" s="18" t="s">
        <v>2678</v>
      </c>
    </row>
    <row r="212" s="18" customFormat="1" hidden="1" spans="1:80">
      <c r="A212" s="18">
        <v>2508</v>
      </c>
      <c r="B212" s="18">
        <v>2507</v>
      </c>
      <c r="C212" s="18" t="s">
        <v>78</v>
      </c>
      <c r="D212" s="18" t="s">
        <v>185</v>
      </c>
      <c r="E212" s="18" t="s">
        <v>2785</v>
      </c>
      <c r="F212" s="18" t="s">
        <v>81</v>
      </c>
      <c r="G212" s="18" t="s">
        <v>82</v>
      </c>
      <c r="H212" s="18" t="s">
        <v>83</v>
      </c>
      <c r="I212" s="18" t="s">
        <v>2786</v>
      </c>
      <c r="J212" s="18" t="s">
        <v>2787</v>
      </c>
      <c r="K212" s="18" t="s">
        <v>86</v>
      </c>
      <c r="L212" s="18" t="s">
        <v>87</v>
      </c>
      <c r="M212" s="18" t="s">
        <v>189</v>
      </c>
      <c r="N212" s="18" t="s">
        <v>12</v>
      </c>
      <c r="O212" s="18" t="s">
        <v>1548</v>
      </c>
      <c r="P212" s="18" t="s">
        <v>1549</v>
      </c>
      <c r="Q212" s="18">
        <v>57830</v>
      </c>
      <c r="R212" s="18" t="s">
        <v>87</v>
      </c>
      <c r="S212" s="18" t="s">
        <v>91</v>
      </c>
      <c r="T212" s="18" t="s">
        <v>92</v>
      </c>
      <c r="U212" s="18" t="s">
        <v>93</v>
      </c>
      <c r="V212" s="18" t="s">
        <v>192</v>
      </c>
      <c r="W212" s="18" t="s">
        <v>91</v>
      </c>
      <c r="X212" s="18" t="s">
        <v>671</v>
      </c>
      <c r="Y212" s="18" t="s">
        <v>672</v>
      </c>
      <c r="Z212" s="18" t="s">
        <v>2788</v>
      </c>
      <c r="AA212" s="18" t="s">
        <v>1341</v>
      </c>
      <c r="AB212" s="18" t="s">
        <v>2789</v>
      </c>
      <c r="AC212" s="18" t="s">
        <v>2790</v>
      </c>
      <c r="AD212" s="18" t="s">
        <v>2791</v>
      </c>
      <c r="AE212" s="18" t="s">
        <v>91</v>
      </c>
      <c r="AF212" s="18" t="s">
        <v>678</v>
      </c>
      <c r="AG212" s="18" t="s">
        <v>2792</v>
      </c>
      <c r="AH212" s="18" t="s">
        <v>2303</v>
      </c>
      <c r="AI212" s="18" t="s">
        <v>937</v>
      </c>
      <c r="AJ212" s="18" t="s">
        <v>2793</v>
      </c>
      <c r="AK212" s="18" t="s">
        <v>939</v>
      </c>
      <c r="AL212" s="18" t="s">
        <v>1720</v>
      </c>
      <c r="AM212" s="18" t="s">
        <v>1721</v>
      </c>
      <c r="AN212" s="18" t="s">
        <v>111</v>
      </c>
      <c r="AO212" s="18" t="s">
        <v>112</v>
      </c>
      <c r="AP212" s="18" t="s">
        <v>111</v>
      </c>
      <c r="AQ212" s="18" t="s">
        <v>1720</v>
      </c>
      <c r="AR212" s="18" t="s">
        <v>1721</v>
      </c>
      <c r="AS212" s="18" t="s">
        <v>113</v>
      </c>
      <c r="AT212" s="18" t="s">
        <v>1888</v>
      </c>
      <c r="AU212" s="18" t="s">
        <v>87</v>
      </c>
      <c r="AV212" s="18" t="s">
        <v>1888</v>
      </c>
      <c r="AW212" s="18" t="s">
        <v>179</v>
      </c>
      <c r="AX212" s="18" t="s">
        <v>2794</v>
      </c>
      <c r="AY212" s="18" t="s">
        <v>87</v>
      </c>
      <c r="AZ212" s="18" t="s">
        <v>87</v>
      </c>
      <c r="BA212" s="18" t="s">
        <v>87</v>
      </c>
      <c r="BB212" s="18" t="s">
        <v>87</v>
      </c>
      <c r="BC212" s="18" t="s">
        <v>87</v>
      </c>
      <c r="BD212" s="18" t="s">
        <v>208</v>
      </c>
      <c r="BE212" s="18" t="s">
        <v>87</v>
      </c>
      <c r="BF212" s="18" t="s">
        <v>87</v>
      </c>
      <c r="BG212" s="18" t="s">
        <v>87</v>
      </c>
      <c r="BH212" s="18" t="s">
        <v>87</v>
      </c>
      <c r="BI212" s="18" t="s">
        <v>87</v>
      </c>
      <c r="BJ212" s="18" t="s">
        <v>209</v>
      </c>
      <c r="BK212" s="18" t="s">
        <v>87</v>
      </c>
      <c r="BL212" s="18" t="s">
        <v>118</v>
      </c>
      <c r="BM212" s="18" t="s">
        <v>2795</v>
      </c>
      <c r="BN212" s="18">
        <v>126.35</v>
      </c>
      <c r="BO212" s="18">
        <v>123.48</v>
      </c>
      <c r="BP212" s="18">
        <v>0</v>
      </c>
      <c r="BQ212" s="18">
        <v>20.216</v>
      </c>
      <c r="BR212" s="18">
        <v>13.8985</v>
      </c>
      <c r="BS212" s="18">
        <v>0</v>
      </c>
      <c r="BT212" s="18">
        <v>283.9445</v>
      </c>
      <c r="BU212" s="18" t="s">
        <v>120</v>
      </c>
      <c r="BW212" s="18" t="s">
        <v>121</v>
      </c>
      <c r="BX212" s="18" t="s">
        <v>155</v>
      </c>
      <c r="BY212" t="str">
        <f>VLOOKUP(E:E,出库明细!H:I,2,0)</f>
        <v>坐垫塌陷</v>
      </c>
      <c r="BZ212" t="s">
        <v>156</v>
      </c>
      <c r="CA212" s="18" t="s">
        <v>87</v>
      </c>
      <c r="CB212" s="18" t="s">
        <v>2629</v>
      </c>
    </row>
    <row r="213" s="18" customFormat="1" hidden="1" spans="1:80">
      <c r="A213" s="18">
        <v>2508</v>
      </c>
      <c r="B213" s="18">
        <v>2507</v>
      </c>
      <c r="C213" s="18" t="s">
        <v>78</v>
      </c>
      <c r="D213" s="18" t="s">
        <v>860</v>
      </c>
      <c r="E213" s="18" t="s">
        <v>2796</v>
      </c>
      <c r="F213" s="18" t="s">
        <v>81</v>
      </c>
      <c r="G213" s="18" t="s">
        <v>82</v>
      </c>
      <c r="H213" s="18" t="s">
        <v>83</v>
      </c>
      <c r="I213" s="18" t="s">
        <v>2797</v>
      </c>
      <c r="J213" s="18" t="s">
        <v>2798</v>
      </c>
      <c r="K213" s="18" t="s">
        <v>86</v>
      </c>
      <c r="L213" s="18" t="s">
        <v>87</v>
      </c>
      <c r="M213" s="18" t="s">
        <v>161</v>
      </c>
      <c r="N213" s="18" t="s">
        <v>12</v>
      </c>
      <c r="O213" s="18" t="s">
        <v>1362</v>
      </c>
      <c r="P213" s="18" t="s">
        <v>351</v>
      </c>
      <c r="Q213" s="18">
        <v>91258</v>
      </c>
      <c r="R213" s="18" t="s">
        <v>87</v>
      </c>
      <c r="S213" s="18" t="s">
        <v>91</v>
      </c>
      <c r="T213" s="18" t="s">
        <v>92</v>
      </c>
      <c r="U213" s="18" t="s">
        <v>93</v>
      </c>
      <c r="V213" s="18" t="s">
        <v>164</v>
      </c>
      <c r="W213" s="18" t="s">
        <v>91</v>
      </c>
      <c r="X213" s="18" t="s">
        <v>165</v>
      </c>
      <c r="Y213" s="18" t="s">
        <v>166</v>
      </c>
      <c r="Z213" s="18" t="s">
        <v>2799</v>
      </c>
      <c r="AA213" s="18" t="s">
        <v>866</v>
      </c>
      <c r="AB213" s="18" t="s">
        <v>2800</v>
      </c>
      <c r="AC213" s="18" t="s">
        <v>2801</v>
      </c>
      <c r="AD213" s="18" t="s">
        <v>2802</v>
      </c>
      <c r="AE213" s="18" t="s">
        <v>2803</v>
      </c>
      <c r="AF213" s="18" t="s">
        <v>173</v>
      </c>
      <c r="AG213" s="18" t="s">
        <v>2694</v>
      </c>
      <c r="AH213" s="18" t="s">
        <v>2303</v>
      </c>
      <c r="AI213" s="18" t="s">
        <v>2445</v>
      </c>
      <c r="AJ213" s="18" t="s">
        <v>2804</v>
      </c>
      <c r="AK213" s="18" t="s">
        <v>2447</v>
      </c>
      <c r="AL213" s="18" t="s">
        <v>109</v>
      </c>
      <c r="AM213" s="18" t="s">
        <v>110</v>
      </c>
      <c r="AN213" s="18" t="s">
        <v>111</v>
      </c>
      <c r="AO213" s="18" t="s">
        <v>112</v>
      </c>
      <c r="AP213" s="18" t="s">
        <v>111</v>
      </c>
      <c r="AQ213" s="18" t="s">
        <v>109</v>
      </c>
      <c r="AR213" s="18" t="s">
        <v>110</v>
      </c>
      <c r="AS213" s="18" t="s">
        <v>113</v>
      </c>
      <c r="AT213" s="18" t="s">
        <v>1756</v>
      </c>
      <c r="AU213" s="18" t="s">
        <v>87</v>
      </c>
      <c r="AV213" s="18" t="s">
        <v>1756</v>
      </c>
      <c r="AW213" s="18" t="s">
        <v>707</v>
      </c>
      <c r="AX213" s="18" t="s">
        <v>2805</v>
      </c>
      <c r="AY213" s="18" t="s">
        <v>87</v>
      </c>
      <c r="AZ213" s="18" t="s">
        <v>87</v>
      </c>
      <c r="BA213" s="18" t="s">
        <v>87</v>
      </c>
      <c r="BB213" s="18" t="s">
        <v>87</v>
      </c>
      <c r="BC213" s="18" t="s">
        <v>87</v>
      </c>
      <c r="BD213" s="18" t="s">
        <v>181</v>
      </c>
      <c r="BE213" s="18" t="s">
        <v>87</v>
      </c>
      <c r="BF213" s="18" t="s">
        <v>87</v>
      </c>
      <c r="BG213" s="18" t="s">
        <v>87</v>
      </c>
      <c r="BH213" s="18" t="s">
        <v>87</v>
      </c>
      <c r="BI213" s="18" t="s">
        <v>87</v>
      </c>
      <c r="BJ213" s="18" t="s">
        <v>182</v>
      </c>
      <c r="BK213" s="18" t="s">
        <v>87</v>
      </c>
      <c r="BL213" s="18" t="s">
        <v>118</v>
      </c>
      <c r="BM213" s="18" t="s">
        <v>2806</v>
      </c>
      <c r="BN213" s="18">
        <v>396.34</v>
      </c>
      <c r="BO213" s="18">
        <v>202.86</v>
      </c>
      <c r="BP213" s="18">
        <v>0</v>
      </c>
      <c r="BQ213" s="18">
        <v>63.4144</v>
      </c>
      <c r="BR213" s="18">
        <v>43.5974</v>
      </c>
      <c r="BS213" s="18">
        <v>0</v>
      </c>
      <c r="BT213" s="18">
        <v>706.2118</v>
      </c>
      <c r="BU213" s="18" t="s">
        <v>120</v>
      </c>
      <c r="BW213" s="18" t="s">
        <v>184</v>
      </c>
      <c r="BX213" s="18" t="s">
        <v>155</v>
      </c>
      <c r="BY213">
        <f>VLOOKUP(E:E,出库明细!H:I,2,0)</f>
        <v>0</v>
      </c>
      <c r="BZ213" t="s">
        <v>123</v>
      </c>
      <c r="CA213" s="18" t="s">
        <v>87</v>
      </c>
      <c r="CB213" s="18" t="s">
        <v>2678</v>
      </c>
    </row>
    <row r="214" s="18" customFormat="1" hidden="1" spans="1:80">
      <c r="A214" s="18">
        <v>2508</v>
      </c>
      <c r="B214" s="18">
        <v>2507</v>
      </c>
      <c r="C214" s="18" t="s">
        <v>78</v>
      </c>
      <c r="D214" s="18" t="s">
        <v>157</v>
      </c>
      <c r="E214" s="18" t="s">
        <v>2807</v>
      </c>
      <c r="F214" s="18" t="s">
        <v>81</v>
      </c>
      <c r="G214" s="18" t="s">
        <v>82</v>
      </c>
      <c r="H214" s="18" t="s">
        <v>83</v>
      </c>
      <c r="I214" s="18" t="s">
        <v>2808</v>
      </c>
      <c r="J214" s="18" t="s">
        <v>2809</v>
      </c>
      <c r="K214" s="18" t="s">
        <v>86</v>
      </c>
      <c r="L214" s="18" t="s">
        <v>87</v>
      </c>
      <c r="M214" s="18" t="s">
        <v>189</v>
      </c>
      <c r="N214" s="18" t="s">
        <v>12</v>
      </c>
      <c r="O214" s="18" t="s">
        <v>1452</v>
      </c>
      <c r="P214" s="18" t="s">
        <v>2810</v>
      </c>
      <c r="Q214" s="18">
        <v>201762</v>
      </c>
      <c r="R214" s="18" t="s">
        <v>87</v>
      </c>
      <c r="S214" s="18" t="s">
        <v>91</v>
      </c>
      <c r="T214" s="18" t="s">
        <v>92</v>
      </c>
      <c r="U214" s="18" t="s">
        <v>93</v>
      </c>
      <c r="V214" s="18" t="s">
        <v>192</v>
      </c>
      <c r="W214" s="18" t="s">
        <v>91</v>
      </c>
      <c r="X214" s="18" t="s">
        <v>193</v>
      </c>
      <c r="Y214" s="18" t="s">
        <v>194</v>
      </c>
      <c r="Z214" s="18" t="s">
        <v>2811</v>
      </c>
      <c r="AA214" s="18" t="s">
        <v>510</v>
      </c>
      <c r="AB214" s="18" t="s">
        <v>2812</v>
      </c>
      <c r="AC214" s="18" t="s">
        <v>2813</v>
      </c>
      <c r="AD214" s="18" t="s">
        <v>2814</v>
      </c>
      <c r="AE214" s="18" t="s">
        <v>2815</v>
      </c>
      <c r="AF214" s="18" t="s">
        <v>703</v>
      </c>
      <c r="AG214" s="18" t="s">
        <v>1211</v>
      </c>
      <c r="AH214" s="18" t="s">
        <v>2303</v>
      </c>
      <c r="AI214" s="18" t="s">
        <v>750</v>
      </c>
      <c r="AJ214" s="18" t="s">
        <v>2816</v>
      </c>
      <c r="AK214" s="18" t="s">
        <v>752</v>
      </c>
      <c r="AL214" s="18" t="s">
        <v>1556</v>
      </c>
      <c r="AM214" s="18" t="s">
        <v>1557</v>
      </c>
      <c r="AN214" s="18" t="s">
        <v>111</v>
      </c>
      <c r="AO214" s="18" t="s">
        <v>112</v>
      </c>
      <c r="AP214" s="18" t="s">
        <v>111</v>
      </c>
      <c r="AQ214" s="18" t="s">
        <v>1556</v>
      </c>
      <c r="AR214" s="18" t="s">
        <v>1557</v>
      </c>
      <c r="AS214" s="18" t="s">
        <v>113</v>
      </c>
      <c r="AT214" s="18" t="s">
        <v>1056</v>
      </c>
      <c r="AU214" s="18" t="s">
        <v>87</v>
      </c>
      <c r="AV214" s="18" t="s">
        <v>1056</v>
      </c>
      <c r="AW214" s="18" t="s">
        <v>179</v>
      </c>
      <c r="AX214" s="18" t="s">
        <v>2817</v>
      </c>
      <c r="AY214" s="18" t="s">
        <v>87</v>
      </c>
      <c r="AZ214" s="18" t="s">
        <v>87</v>
      </c>
      <c r="BA214" s="18" t="s">
        <v>87</v>
      </c>
      <c r="BB214" s="18" t="s">
        <v>87</v>
      </c>
      <c r="BC214" s="18" t="s">
        <v>87</v>
      </c>
      <c r="BD214" s="18" t="s">
        <v>384</v>
      </c>
      <c r="BE214" s="18" t="s">
        <v>87</v>
      </c>
      <c r="BF214" s="18" t="s">
        <v>87</v>
      </c>
      <c r="BG214" s="18" t="s">
        <v>87</v>
      </c>
      <c r="BH214" s="18" t="s">
        <v>87</v>
      </c>
      <c r="BI214" s="18" t="s">
        <v>87</v>
      </c>
      <c r="BJ214" s="18" t="s">
        <v>182</v>
      </c>
      <c r="BK214" s="18" t="s">
        <v>87</v>
      </c>
      <c r="BL214" s="18" t="s">
        <v>118</v>
      </c>
      <c r="BM214" s="18" t="s">
        <v>2818</v>
      </c>
      <c r="BN214" s="18">
        <v>625.66</v>
      </c>
      <c r="BO214" s="18">
        <v>119.7</v>
      </c>
      <c r="BP214" s="18">
        <v>0</v>
      </c>
      <c r="BQ214" s="18">
        <v>100.1056</v>
      </c>
      <c r="BR214" s="18">
        <v>68.8226</v>
      </c>
      <c r="BS214" s="18">
        <v>0</v>
      </c>
      <c r="BT214" s="18">
        <v>914.2882</v>
      </c>
      <c r="BU214" s="18" t="s">
        <v>120</v>
      </c>
      <c r="BW214" s="18" t="s">
        <v>121</v>
      </c>
      <c r="BX214" s="18" t="s">
        <v>155</v>
      </c>
      <c r="BY214">
        <f>VLOOKUP(E:E,出库明细!H:I,2,0)</f>
        <v>0</v>
      </c>
      <c r="BZ214" t="s">
        <v>156</v>
      </c>
      <c r="CA214" s="18" t="s">
        <v>87</v>
      </c>
      <c r="CB214" s="18" t="s">
        <v>2629</v>
      </c>
    </row>
    <row r="215" s="18" customFormat="1" hidden="1" spans="1:80">
      <c r="A215" s="18">
        <v>2508</v>
      </c>
      <c r="B215" s="18">
        <v>2507</v>
      </c>
      <c r="C215" s="18" t="s">
        <v>78</v>
      </c>
      <c r="D215" s="18" t="s">
        <v>813</v>
      </c>
      <c r="E215" s="18" t="s">
        <v>2819</v>
      </c>
      <c r="F215" s="18" t="s">
        <v>81</v>
      </c>
      <c r="G215" s="18" t="s">
        <v>82</v>
      </c>
      <c r="H215" s="18" t="s">
        <v>83</v>
      </c>
      <c r="I215" s="18" t="s">
        <v>2820</v>
      </c>
      <c r="J215" s="18" t="s">
        <v>2821</v>
      </c>
      <c r="K215" s="18" t="s">
        <v>86</v>
      </c>
      <c r="L215" s="18" t="s">
        <v>87</v>
      </c>
      <c r="M215" s="18" t="s">
        <v>189</v>
      </c>
      <c r="N215" s="18" t="s">
        <v>12</v>
      </c>
      <c r="O215" s="18" t="s">
        <v>1086</v>
      </c>
      <c r="P215" s="18" t="s">
        <v>2822</v>
      </c>
      <c r="Q215" s="18">
        <v>50095</v>
      </c>
      <c r="R215" s="18" t="s">
        <v>87</v>
      </c>
      <c r="S215" s="18" t="s">
        <v>91</v>
      </c>
      <c r="T215" s="18" t="s">
        <v>92</v>
      </c>
      <c r="U215" s="18" t="s">
        <v>93</v>
      </c>
      <c r="V215" s="18" t="s">
        <v>192</v>
      </c>
      <c r="W215" s="18" t="s">
        <v>91</v>
      </c>
      <c r="X215" s="18" t="s">
        <v>193</v>
      </c>
      <c r="Y215" s="18" t="s">
        <v>194</v>
      </c>
      <c r="Z215" s="18" t="s">
        <v>2823</v>
      </c>
      <c r="AA215" s="18" t="s">
        <v>1051</v>
      </c>
      <c r="AB215" s="18" t="s">
        <v>1678</v>
      </c>
      <c r="AC215" s="18" t="s">
        <v>1679</v>
      </c>
      <c r="AD215" s="18" t="s">
        <v>1680</v>
      </c>
      <c r="AE215" s="18" t="s">
        <v>1681</v>
      </c>
      <c r="AF215" s="18" t="s">
        <v>703</v>
      </c>
      <c r="AG215" s="18" t="s">
        <v>2183</v>
      </c>
      <c r="AH215" s="18" t="s">
        <v>2303</v>
      </c>
      <c r="AI215" s="18" t="s">
        <v>142</v>
      </c>
      <c r="AJ215" s="18" t="s">
        <v>2824</v>
      </c>
      <c r="AK215" s="18" t="s">
        <v>144</v>
      </c>
      <c r="AL215" s="18" t="s">
        <v>249</v>
      </c>
      <c r="AM215" s="18" t="s">
        <v>146</v>
      </c>
      <c r="AN215" s="18" t="s">
        <v>111</v>
      </c>
      <c r="AO215" s="18" t="s">
        <v>112</v>
      </c>
      <c r="AP215" s="18" t="s">
        <v>111</v>
      </c>
      <c r="AQ215" s="18" t="s">
        <v>249</v>
      </c>
      <c r="AR215" s="18" t="s">
        <v>146</v>
      </c>
      <c r="AS215" s="18" t="s">
        <v>113</v>
      </c>
      <c r="AT215" s="18" t="s">
        <v>1314</v>
      </c>
      <c r="AU215" s="18" t="s">
        <v>87</v>
      </c>
      <c r="AV215" s="18" t="s">
        <v>1314</v>
      </c>
      <c r="AW215" s="18" t="s">
        <v>179</v>
      </c>
      <c r="AX215" s="18" t="s">
        <v>87</v>
      </c>
      <c r="AY215" s="18" t="s">
        <v>87</v>
      </c>
      <c r="AZ215" s="18" t="s">
        <v>87</v>
      </c>
      <c r="BA215" s="18" t="s">
        <v>87</v>
      </c>
      <c r="BB215" s="18" t="s">
        <v>87</v>
      </c>
      <c r="BC215" s="18" t="s">
        <v>2825</v>
      </c>
      <c r="BD215" s="18" t="s">
        <v>384</v>
      </c>
      <c r="BE215" s="18" t="s">
        <v>87</v>
      </c>
      <c r="BF215" s="18" t="s">
        <v>87</v>
      </c>
      <c r="BG215" s="18" t="s">
        <v>87</v>
      </c>
      <c r="BH215" s="18" t="s">
        <v>87</v>
      </c>
      <c r="BI215" s="18" t="s">
        <v>87</v>
      </c>
      <c r="BJ215" s="18" t="s">
        <v>182</v>
      </c>
      <c r="BK215" s="18" t="s">
        <v>87</v>
      </c>
      <c r="BL215" s="18" t="s">
        <v>118</v>
      </c>
      <c r="BM215" s="18" t="s">
        <v>2826</v>
      </c>
      <c r="BN215" s="18">
        <v>0</v>
      </c>
      <c r="BO215" s="18">
        <v>255.78</v>
      </c>
      <c r="BP215" s="18">
        <v>0</v>
      </c>
      <c r="BQ215" s="18">
        <v>0</v>
      </c>
      <c r="BR215" s="18">
        <v>0</v>
      </c>
      <c r="BS215" s="18">
        <v>0</v>
      </c>
      <c r="BT215" s="18">
        <v>255.78</v>
      </c>
      <c r="BU215" s="18" t="s">
        <v>120</v>
      </c>
      <c r="BW215" s="18" t="s">
        <v>121</v>
      </c>
      <c r="BX215" s="18" t="s">
        <v>155</v>
      </c>
      <c r="BY215" t="e">
        <f>VLOOKUP(E:E,出库明细!H:I,2,0)</f>
        <v>#N/A</v>
      </c>
      <c r="BZ215" t="s">
        <v>123</v>
      </c>
      <c r="CA215" s="18" t="s">
        <v>87</v>
      </c>
      <c r="CB215" s="18" t="s">
        <v>2629</v>
      </c>
    </row>
    <row r="216" s="18" customFormat="1" hidden="1" spans="1:80">
      <c r="A216" s="18">
        <v>2508</v>
      </c>
      <c r="B216" s="18">
        <v>2507</v>
      </c>
      <c r="C216" s="18" t="s">
        <v>78</v>
      </c>
      <c r="D216" s="18" t="s">
        <v>185</v>
      </c>
      <c r="E216" s="18" t="s">
        <v>2827</v>
      </c>
      <c r="F216" s="18" t="s">
        <v>81</v>
      </c>
      <c r="G216" s="18" t="s">
        <v>126</v>
      </c>
      <c r="H216" s="18" t="s">
        <v>83</v>
      </c>
      <c r="I216" s="18" t="s">
        <v>2550</v>
      </c>
      <c r="J216" s="18" t="s">
        <v>2551</v>
      </c>
      <c r="K216" s="18" t="s">
        <v>86</v>
      </c>
      <c r="L216" s="18" t="s">
        <v>87</v>
      </c>
      <c r="M216" s="18" t="s">
        <v>1143</v>
      </c>
      <c r="N216" s="18" t="s">
        <v>12</v>
      </c>
      <c r="O216" s="18" t="s">
        <v>1951</v>
      </c>
      <c r="P216" s="18" t="s">
        <v>1728</v>
      </c>
      <c r="Q216" s="18">
        <v>10867</v>
      </c>
      <c r="R216" s="18" t="s">
        <v>87</v>
      </c>
      <c r="S216" s="18" t="s">
        <v>91</v>
      </c>
      <c r="T216" s="18" t="s">
        <v>488</v>
      </c>
      <c r="U216" s="18" t="s">
        <v>628</v>
      </c>
      <c r="V216" s="18" t="s">
        <v>192</v>
      </c>
      <c r="W216" s="18" t="s">
        <v>91</v>
      </c>
      <c r="X216" s="18" t="s">
        <v>1564</v>
      </c>
      <c r="Y216" s="18" t="s">
        <v>1145</v>
      </c>
      <c r="Z216" s="18" t="s">
        <v>2552</v>
      </c>
      <c r="AA216" s="18" t="s">
        <v>196</v>
      </c>
      <c r="AB216" s="18" t="s">
        <v>2828</v>
      </c>
      <c r="AC216" s="18" t="s">
        <v>2829</v>
      </c>
      <c r="AD216" s="18" t="s">
        <v>2830</v>
      </c>
      <c r="AE216" s="18" t="s">
        <v>2556</v>
      </c>
      <c r="AF216" s="18" t="s">
        <v>1147</v>
      </c>
      <c r="AG216" s="18" t="s">
        <v>1211</v>
      </c>
      <c r="AH216" s="18" t="s">
        <v>2303</v>
      </c>
      <c r="AI216" s="18" t="s">
        <v>397</v>
      </c>
      <c r="AJ216" s="18" t="s">
        <v>2831</v>
      </c>
      <c r="AK216" s="18" t="s">
        <v>399</v>
      </c>
      <c r="AL216" s="18" t="s">
        <v>400</v>
      </c>
      <c r="AM216" s="18" t="s">
        <v>401</v>
      </c>
      <c r="AN216" s="18" t="s">
        <v>111</v>
      </c>
      <c r="AO216" s="18" t="s">
        <v>112</v>
      </c>
      <c r="AP216" s="18" t="s">
        <v>111</v>
      </c>
      <c r="AQ216" s="18" t="s">
        <v>400</v>
      </c>
      <c r="AR216" s="18" t="s">
        <v>401</v>
      </c>
      <c r="AS216" s="18" t="s">
        <v>113</v>
      </c>
      <c r="AT216" s="18" t="s">
        <v>1756</v>
      </c>
      <c r="AU216" s="18" t="s">
        <v>87</v>
      </c>
      <c r="AV216" s="18" t="s">
        <v>1756</v>
      </c>
      <c r="AW216" s="18" t="s">
        <v>179</v>
      </c>
      <c r="AX216" s="18" t="s">
        <v>2832</v>
      </c>
      <c r="AY216" s="18" t="s">
        <v>2831</v>
      </c>
      <c r="AZ216" s="18" t="s">
        <v>87</v>
      </c>
      <c r="BA216" s="18" t="s">
        <v>87</v>
      </c>
      <c r="BB216" s="18" t="s">
        <v>87</v>
      </c>
      <c r="BC216" s="18" t="s">
        <v>87</v>
      </c>
      <c r="BD216" s="18" t="s">
        <v>1151</v>
      </c>
      <c r="BE216" s="18" t="s">
        <v>87</v>
      </c>
      <c r="BF216" s="18" t="s">
        <v>87</v>
      </c>
      <c r="BG216" s="18" t="s">
        <v>87</v>
      </c>
      <c r="BH216" s="18" t="s">
        <v>87</v>
      </c>
      <c r="BI216" s="18" t="s">
        <v>87</v>
      </c>
      <c r="BJ216" s="18" t="s">
        <v>1152</v>
      </c>
      <c r="BK216" s="18" t="s">
        <v>87</v>
      </c>
      <c r="BL216" s="18" t="s">
        <v>118</v>
      </c>
      <c r="BM216" s="18" t="s">
        <v>2833</v>
      </c>
      <c r="BN216" s="18">
        <v>86.45</v>
      </c>
      <c r="BO216" s="18">
        <v>282.1</v>
      </c>
      <c r="BP216" s="18">
        <v>254</v>
      </c>
      <c r="BQ216" s="18">
        <v>13.832</v>
      </c>
      <c r="BR216" s="18">
        <v>9.5095</v>
      </c>
      <c r="BS216" s="18">
        <v>0</v>
      </c>
      <c r="BT216" s="18">
        <v>645.8915</v>
      </c>
      <c r="BU216" s="18" t="s">
        <v>120</v>
      </c>
      <c r="BW216" s="18" t="s">
        <v>154</v>
      </c>
      <c r="BX216" s="18" t="s">
        <v>155</v>
      </c>
      <c r="BY216">
        <f>VLOOKUP(E:E,出库明细!H:I,2,0)</f>
        <v>0</v>
      </c>
      <c r="BZ216" t="s">
        <v>123</v>
      </c>
      <c r="CA216" s="18" t="s">
        <v>87</v>
      </c>
      <c r="CB216" s="18" t="s">
        <v>2754</v>
      </c>
    </row>
    <row r="217" s="18" customFormat="1" hidden="1" spans="1:80">
      <c r="A217" s="18">
        <v>2508</v>
      </c>
      <c r="B217" s="18">
        <v>2507</v>
      </c>
      <c r="C217" s="18" t="s">
        <v>78</v>
      </c>
      <c r="D217" s="18" t="s">
        <v>157</v>
      </c>
      <c r="E217" s="18" t="s">
        <v>2834</v>
      </c>
      <c r="F217" s="18" t="s">
        <v>81</v>
      </c>
      <c r="G217" s="18" t="s">
        <v>82</v>
      </c>
      <c r="H217" s="18" t="s">
        <v>83</v>
      </c>
      <c r="I217" s="18" t="s">
        <v>2835</v>
      </c>
      <c r="J217" s="18" t="s">
        <v>2836</v>
      </c>
      <c r="K217" s="18" t="s">
        <v>86</v>
      </c>
      <c r="L217" s="18" t="s">
        <v>87</v>
      </c>
      <c r="M217" s="18" t="s">
        <v>189</v>
      </c>
      <c r="N217" s="18" t="s">
        <v>12</v>
      </c>
      <c r="O217" s="18" t="s">
        <v>687</v>
      </c>
      <c r="P217" s="18" t="s">
        <v>2837</v>
      </c>
      <c r="Q217" s="18">
        <v>115811</v>
      </c>
      <c r="R217" s="18" t="s">
        <v>87</v>
      </c>
      <c r="S217" s="18" t="s">
        <v>91</v>
      </c>
      <c r="T217" s="18" t="s">
        <v>92</v>
      </c>
      <c r="U217" s="18" t="s">
        <v>93</v>
      </c>
      <c r="V217" s="18" t="s">
        <v>192</v>
      </c>
      <c r="W217" s="18" t="s">
        <v>91</v>
      </c>
      <c r="X217" s="18" t="s">
        <v>617</v>
      </c>
      <c r="Y217" s="18" t="s">
        <v>353</v>
      </c>
      <c r="Z217" s="18" t="s">
        <v>2838</v>
      </c>
      <c r="AA217" s="18" t="s">
        <v>168</v>
      </c>
      <c r="AB217" s="18" t="s">
        <v>2839</v>
      </c>
      <c r="AC217" s="18" t="s">
        <v>2840</v>
      </c>
      <c r="AD217" s="18" t="s">
        <v>2841</v>
      </c>
      <c r="AE217" s="18" t="s">
        <v>1681</v>
      </c>
      <c r="AF217" s="18" t="s">
        <v>359</v>
      </c>
      <c r="AG217" s="18" t="s">
        <v>2183</v>
      </c>
      <c r="AH217" s="18" t="s">
        <v>2303</v>
      </c>
      <c r="AI217" s="18" t="s">
        <v>203</v>
      </c>
      <c r="AJ217" s="18" t="s">
        <v>2842</v>
      </c>
      <c r="AK217" s="18" t="s">
        <v>205</v>
      </c>
      <c r="AL217" s="18" t="s">
        <v>109</v>
      </c>
      <c r="AM217" s="18" t="s">
        <v>110</v>
      </c>
      <c r="AN217" s="18" t="s">
        <v>111</v>
      </c>
      <c r="AO217" s="18" t="s">
        <v>112</v>
      </c>
      <c r="AP217" s="18" t="s">
        <v>111</v>
      </c>
      <c r="AQ217" s="18" t="s">
        <v>109</v>
      </c>
      <c r="AR217" s="18" t="s">
        <v>110</v>
      </c>
      <c r="AS217" s="18" t="s">
        <v>113</v>
      </c>
      <c r="AT217" s="18" t="s">
        <v>1807</v>
      </c>
      <c r="AU217" s="18" t="s">
        <v>87</v>
      </c>
      <c r="AV217" s="18" t="s">
        <v>1807</v>
      </c>
      <c r="AW217" s="18" t="s">
        <v>179</v>
      </c>
      <c r="AX217" s="18" t="s">
        <v>2843</v>
      </c>
      <c r="AY217" s="18" t="s">
        <v>87</v>
      </c>
      <c r="AZ217" s="18" t="s">
        <v>87</v>
      </c>
      <c r="BA217" s="18" t="s">
        <v>87</v>
      </c>
      <c r="BB217" s="18" t="s">
        <v>87</v>
      </c>
      <c r="BC217" s="18" t="s">
        <v>87</v>
      </c>
      <c r="BD217" s="18" t="s">
        <v>208</v>
      </c>
      <c r="BE217" s="18" t="s">
        <v>87</v>
      </c>
      <c r="BF217" s="18" t="s">
        <v>87</v>
      </c>
      <c r="BG217" s="18" t="s">
        <v>87</v>
      </c>
      <c r="BH217" s="18" t="s">
        <v>87</v>
      </c>
      <c r="BI217" s="18" t="s">
        <v>87</v>
      </c>
      <c r="BJ217" s="18" t="s">
        <v>209</v>
      </c>
      <c r="BK217" s="18" t="s">
        <v>87</v>
      </c>
      <c r="BL217" s="18" t="s">
        <v>118</v>
      </c>
      <c r="BM217" s="18" t="s">
        <v>2844</v>
      </c>
      <c r="BN217" s="18">
        <v>396.34</v>
      </c>
      <c r="BO217" s="18">
        <v>247.38</v>
      </c>
      <c r="BP217" s="18">
        <v>0</v>
      </c>
      <c r="BQ217" s="18">
        <v>63.4144</v>
      </c>
      <c r="BR217" s="18">
        <v>43.5974</v>
      </c>
      <c r="BS217" s="18">
        <v>0</v>
      </c>
      <c r="BT217" s="18">
        <v>750.7318</v>
      </c>
      <c r="BU217" s="18" t="s">
        <v>120</v>
      </c>
      <c r="BW217" s="18" t="s">
        <v>121</v>
      </c>
      <c r="BX217" s="18" t="s">
        <v>155</v>
      </c>
      <c r="BY217">
        <f>VLOOKUP(E:E,出库明细!H:I,2,0)</f>
        <v>0</v>
      </c>
      <c r="BZ217" t="s">
        <v>123</v>
      </c>
      <c r="CA217" s="18" t="s">
        <v>87</v>
      </c>
      <c r="CB217" s="18" t="s">
        <v>2629</v>
      </c>
    </row>
    <row r="218" s="18" customFormat="1" hidden="1" spans="1:80">
      <c r="A218" s="18">
        <v>2508</v>
      </c>
      <c r="B218" s="18">
        <v>2507</v>
      </c>
      <c r="C218" s="18" t="s">
        <v>78</v>
      </c>
      <c r="D218" s="18" t="s">
        <v>328</v>
      </c>
      <c r="E218" s="18" t="s">
        <v>2845</v>
      </c>
      <c r="F218" s="18" t="s">
        <v>81</v>
      </c>
      <c r="G218" s="18" t="s">
        <v>126</v>
      </c>
      <c r="H218" s="18" t="s">
        <v>83</v>
      </c>
      <c r="I218" s="18" t="s">
        <v>2846</v>
      </c>
      <c r="J218" s="18" t="s">
        <v>2847</v>
      </c>
      <c r="K218" s="18" t="s">
        <v>86</v>
      </c>
      <c r="L218" s="18" t="s">
        <v>87</v>
      </c>
      <c r="M218" s="18" t="s">
        <v>189</v>
      </c>
      <c r="N218" s="18" t="s">
        <v>12</v>
      </c>
      <c r="O218" s="18" t="s">
        <v>332</v>
      </c>
      <c r="P218" s="18" t="s">
        <v>2848</v>
      </c>
      <c r="Q218" s="18">
        <v>51509</v>
      </c>
      <c r="R218" s="18" t="s">
        <v>87</v>
      </c>
      <c r="S218" s="18" t="s">
        <v>91</v>
      </c>
      <c r="T218" s="18" t="s">
        <v>92</v>
      </c>
      <c r="U218" s="18" t="s">
        <v>93</v>
      </c>
      <c r="V218" s="18" t="s">
        <v>192</v>
      </c>
      <c r="W218" s="18" t="s">
        <v>91</v>
      </c>
      <c r="X218" s="18" t="s">
        <v>217</v>
      </c>
      <c r="Y218" s="18" t="s">
        <v>218</v>
      </c>
      <c r="Z218" s="18" t="s">
        <v>2849</v>
      </c>
      <c r="AA218" s="18" t="s">
        <v>334</v>
      </c>
      <c r="AB218" s="18" t="s">
        <v>335</v>
      </c>
      <c r="AC218" s="18" t="s">
        <v>336</v>
      </c>
      <c r="AD218" s="18" t="s">
        <v>337</v>
      </c>
      <c r="AE218" s="18" t="s">
        <v>2850</v>
      </c>
      <c r="AF218" s="18" t="s">
        <v>339</v>
      </c>
      <c r="AG218" s="18" t="s">
        <v>2465</v>
      </c>
      <c r="AH218" s="18" t="s">
        <v>2303</v>
      </c>
      <c r="AI218" s="18" t="s">
        <v>826</v>
      </c>
      <c r="AJ218" s="18" t="s">
        <v>2851</v>
      </c>
      <c r="AK218" s="18" t="s">
        <v>828</v>
      </c>
      <c r="AL218" s="18" t="s">
        <v>1299</v>
      </c>
      <c r="AM218" s="18" t="s">
        <v>1300</v>
      </c>
      <c r="AN218" s="18" t="s">
        <v>111</v>
      </c>
      <c r="AO218" s="18" t="s">
        <v>112</v>
      </c>
      <c r="AP218" s="18" t="s">
        <v>111</v>
      </c>
      <c r="AQ218" s="18" t="s">
        <v>341</v>
      </c>
      <c r="AR218" s="18" t="s">
        <v>319</v>
      </c>
      <c r="AS218" s="18" t="s">
        <v>113</v>
      </c>
      <c r="AT218" s="18" t="s">
        <v>646</v>
      </c>
      <c r="AU218" s="18" t="s">
        <v>87</v>
      </c>
      <c r="AV218" s="18" t="s">
        <v>646</v>
      </c>
      <c r="AW218" s="18" t="s">
        <v>148</v>
      </c>
      <c r="AX218" s="18" t="s">
        <v>2852</v>
      </c>
      <c r="AY218" s="18" t="s">
        <v>2851</v>
      </c>
      <c r="AZ218" s="18" t="s">
        <v>87</v>
      </c>
      <c r="BA218" s="18" t="s">
        <v>344</v>
      </c>
      <c r="BB218" s="18" t="s">
        <v>87</v>
      </c>
      <c r="BC218" s="18" t="s">
        <v>2853</v>
      </c>
      <c r="BD218" s="18" t="s">
        <v>325</v>
      </c>
      <c r="BE218" s="18" t="s">
        <v>87</v>
      </c>
      <c r="BF218" s="18" t="s">
        <v>87</v>
      </c>
      <c r="BG218" s="18" t="s">
        <v>87</v>
      </c>
      <c r="BH218" s="18" t="s">
        <v>87</v>
      </c>
      <c r="BI218" s="18" t="s">
        <v>87</v>
      </c>
      <c r="BJ218" s="18" t="s">
        <v>346</v>
      </c>
      <c r="BK218" s="18" t="s">
        <v>87</v>
      </c>
      <c r="BL218" s="18" t="s">
        <v>118</v>
      </c>
      <c r="BM218" s="18" t="s">
        <v>2854</v>
      </c>
      <c r="BN218" s="18">
        <v>0</v>
      </c>
      <c r="BO218" s="18">
        <v>273.42</v>
      </c>
      <c r="BP218" s="18">
        <v>1707</v>
      </c>
      <c r="BQ218" s="18">
        <v>0</v>
      </c>
      <c r="BR218" s="18">
        <v>0</v>
      </c>
      <c r="BS218" s="18">
        <v>35</v>
      </c>
      <c r="BT218" s="18">
        <v>2015.42</v>
      </c>
      <c r="BU218" s="18" t="s">
        <v>120</v>
      </c>
      <c r="BW218" s="18" t="s">
        <v>184</v>
      </c>
      <c r="BX218" s="18" t="s">
        <v>155</v>
      </c>
      <c r="BY218" t="e">
        <f>VLOOKUP(E:E,出库明细!H:I,2,0)</f>
        <v>#N/A</v>
      </c>
      <c r="BZ218" t="s">
        <v>156</v>
      </c>
      <c r="CA218" s="18" t="s">
        <v>87</v>
      </c>
      <c r="CB218" s="18" t="s">
        <v>2678</v>
      </c>
    </row>
    <row r="219" s="18" customFormat="1" hidden="1" spans="1:80">
      <c r="A219" s="18">
        <v>2508</v>
      </c>
      <c r="B219" s="18">
        <v>2507</v>
      </c>
      <c r="C219" s="18" t="s">
        <v>78</v>
      </c>
      <c r="D219" s="18" t="s">
        <v>124</v>
      </c>
      <c r="E219" s="18" t="s">
        <v>2855</v>
      </c>
      <c r="F219" s="18" t="s">
        <v>81</v>
      </c>
      <c r="G219" s="18" t="s">
        <v>126</v>
      </c>
      <c r="H219" s="18" t="s">
        <v>83</v>
      </c>
      <c r="I219" s="18" t="s">
        <v>2856</v>
      </c>
      <c r="J219" s="18" t="s">
        <v>2857</v>
      </c>
      <c r="K219" s="18" t="s">
        <v>86</v>
      </c>
      <c r="L219" s="18" t="s">
        <v>87</v>
      </c>
      <c r="M219" s="18" t="s">
        <v>129</v>
      </c>
      <c r="N219" s="18" t="s">
        <v>12</v>
      </c>
      <c r="O219" s="18" t="s">
        <v>2519</v>
      </c>
      <c r="P219" s="18" t="s">
        <v>1268</v>
      </c>
      <c r="Q219" s="18">
        <v>62302</v>
      </c>
      <c r="R219" s="18" t="s">
        <v>87</v>
      </c>
      <c r="S219" s="18" t="s">
        <v>91</v>
      </c>
      <c r="T219" s="18" t="s">
        <v>92</v>
      </c>
      <c r="U219" s="18" t="s">
        <v>93</v>
      </c>
      <c r="V219" s="18" t="s">
        <v>132</v>
      </c>
      <c r="W219" s="18" t="s">
        <v>91</v>
      </c>
      <c r="X219" s="18" t="s">
        <v>87</v>
      </c>
      <c r="Y219" s="18" t="s">
        <v>545</v>
      </c>
      <c r="Z219" s="18" t="s">
        <v>2858</v>
      </c>
      <c r="AA219" s="18" t="s">
        <v>135</v>
      </c>
      <c r="AB219" s="18" t="s">
        <v>136</v>
      </c>
      <c r="AC219" s="18" t="s">
        <v>137</v>
      </c>
      <c r="AD219" s="18" t="s">
        <v>138</v>
      </c>
      <c r="AE219" s="18" t="s">
        <v>91</v>
      </c>
      <c r="AF219" s="18" t="s">
        <v>2749</v>
      </c>
      <c r="AG219" s="18" t="s">
        <v>2694</v>
      </c>
      <c r="AH219" s="18" t="s">
        <v>2303</v>
      </c>
      <c r="AI219" s="18" t="s">
        <v>2617</v>
      </c>
      <c r="AJ219" s="18" t="s">
        <v>2859</v>
      </c>
      <c r="AK219" s="18" t="s">
        <v>2619</v>
      </c>
      <c r="AL219" s="18" t="s">
        <v>2707</v>
      </c>
      <c r="AM219" s="18" t="s">
        <v>2708</v>
      </c>
      <c r="AN219" s="18" t="s">
        <v>111</v>
      </c>
      <c r="AO219" s="18" t="s">
        <v>112</v>
      </c>
      <c r="AP219" s="18" t="s">
        <v>111</v>
      </c>
      <c r="AQ219" s="18" t="s">
        <v>2707</v>
      </c>
      <c r="AR219" s="18" t="s">
        <v>2708</v>
      </c>
      <c r="AS219" s="18" t="s">
        <v>113</v>
      </c>
      <c r="AT219" s="18" t="s">
        <v>2036</v>
      </c>
      <c r="AU219" s="18" t="s">
        <v>87</v>
      </c>
      <c r="AV219" s="18" t="s">
        <v>2036</v>
      </c>
      <c r="AW219" s="18" t="s">
        <v>148</v>
      </c>
      <c r="AX219" s="18" t="s">
        <v>87</v>
      </c>
      <c r="AY219" s="18" t="s">
        <v>2859</v>
      </c>
      <c r="AZ219" s="18" t="s">
        <v>87</v>
      </c>
      <c r="BA219" s="18" t="s">
        <v>150</v>
      </c>
      <c r="BB219" s="18" t="s">
        <v>87</v>
      </c>
      <c r="BC219" s="18" t="s">
        <v>87</v>
      </c>
      <c r="BD219" s="18" t="s">
        <v>557</v>
      </c>
      <c r="BE219" s="18" t="s">
        <v>87</v>
      </c>
      <c r="BF219" s="18" t="s">
        <v>87</v>
      </c>
      <c r="BG219" s="18" t="s">
        <v>87</v>
      </c>
      <c r="BH219" s="18" t="s">
        <v>87</v>
      </c>
      <c r="BI219" s="18" t="s">
        <v>87</v>
      </c>
      <c r="BJ219" s="18" t="s">
        <v>152</v>
      </c>
      <c r="BK219" s="18" t="s">
        <v>87</v>
      </c>
      <c r="BL219" s="18" t="s">
        <v>118</v>
      </c>
      <c r="BM219" s="18" t="s">
        <v>2753</v>
      </c>
      <c r="BN219" s="18">
        <v>72.39</v>
      </c>
      <c r="BO219" s="18">
        <v>172.9</v>
      </c>
      <c r="BP219" s="18">
        <v>179</v>
      </c>
      <c r="BQ219" s="18">
        <v>11.5824</v>
      </c>
      <c r="BR219" s="18">
        <v>7.9629</v>
      </c>
      <c r="BS219" s="18">
        <v>35</v>
      </c>
      <c r="BT219" s="18">
        <v>478.8353</v>
      </c>
      <c r="BU219" s="18" t="s">
        <v>120</v>
      </c>
      <c r="BW219" s="18" t="s">
        <v>154</v>
      </c>
      <c r="BX219" s="18" t="s">
        <v>155</v>
      </c>
      <c r="BY219" t="s">
        <v>2105</v>
      </c>
      <c r="BZ219" t="s">
        <v>156</v>
      </c>
      <c r="CA219" s="18" t="s">
        <v>87</v>
      </c>
      <c r="CB219" s="18" t="s">
        <v>2754</v>
      </c>
    </row>
    <row r="220" s="18" customFormat="1" hidden="1" spans="1:80">
      <c r="A220" s="18">
        <v>2508</v>
      </c>
      <c r="B220" s="18">
        <v>2507</v>
      </c>
      <c r="C220" s="18" t="s">
        <v>78</v>
      </c>
      <c r="D220" s="18" t="s">
        <v>124</v>
      </c>
      <c r="E220" s="18" t="s">
        <v>2860</v>
      </c>
      <c r="F220" s="18" t="s">
        <v>81</v>
      </c>
      <c r="G220" s="18" t="s">
        <v>82</v>
      </c>
      <c r="H220" s="18" t="s">
        <v>83</v>
      </c>
      <c r="I220" s="18" t="s">
        <v>2861</v>
      </c>
      <c r="J220" s="18" t="s">
        <v>2862</v>
      </c>
      <c r="K220" s="18" t="s">
        <v>86</v>
      </c>
      <c r="L220" s="18" t="s">
        <v>87</v>
      </c>
      <c r="M220" s="18" t="s">
        <v>283</v>
      </c>
      <c r="N220" s="18" t="s">
        <v>12</v>
      </c>
      <c r="O220" s="18" t="s">
        <v>2863</v>
      </c>
      <c r="P220" s="18" t="s">
        <v>1537</v>
      </c>
      <c r="Q220" s="18">
        <v>4558</v>
      </c>
      <c r="R220" s="18" t="s">
        <v>87</v>
      </c>
      <c r="S220" s="18" t="s">
        <v>91</v>
      </c>
      <c r="T220" s="18" t="s">
        <v>92</v>
      </c>
      <c r="U220" s="18" t="s">
        <v>93</v>
      </c>
      <c r="V220" s="18" t="s">
        <v>192</v>
      </c>
      <c r="W220" s="18" t="s">
        <v>91</v>
      </c>
      <c r="X220" s="18" t="s">
        <v>2864</v>
      </c>
      <c r="Y220" s="18" t="s">
        <v>2865</v>
      </c>
      <c r="Z220" s="18" t="s">
        <v>2866</v>
      </c>
      <c r="AA220" s="18" t="s">
        <v>135</v>
      </c>
      <c r="AB220" s="18" t="s">
        <v>1281</v>
      </c>
      <c r="AC220" s="18" t="s">
        <v>1282</v>
      </c>
      <c r="AD220" s="18" t="s">
        <v>1283</v>
      </c>
      <c r="AE220" s="18" t="s">
        <v>2867</v>
      </c>
      <c r="AF220" s="18" t="s">
        <v>2868</v>
      </c>
      <c r="AG220" s="18" t="s">
        <v>2183</v>
      </c>
      <c r="AH220" s="18" t="s">
        <v>2303</v>
      </c>
      <c r="AI220" s="18" t="s">
        <v>826</v>
      </c>
      <c r="AJ220" s="18" t="s">
        <v>2869</v>
      </c>
      <c r="AK220" s="18" t="s">
        <v>828</v>
      </c>
      <c r="AL220" s="18" t="s">
        <v>1299</v>
      </c>
      <c r="AM220" s="18" t="s">
        <v>1300</v>
      </c>
      <c r="AN220" s="18" t="s">
        <v>111</v>
      </c>
      <c r="AO220" s="18" t="s">
        <v>112</v>
      </c>
      <c r="AP220" s="18" t="s">
        <v>111</v>
      </c>
      <c r="AQ220" s="18" t="s">
        <v>1299</v>
      </c>
      <c r="AR220" s="18" t="s">
        <v>1300</v>
      </c>
      <c r="AS220" s="18" t="s">
        <v>113</v>
      </c>
      <c r="AT220" s="18" t="s">
        <v>2036</v>
      </c>
      <c r="AU220" s="18" t="s">
        <v>87</v>
      </c>
      <c r="AV220" s="18" t="s">
        <v>2036</v>
      </c>
      <c r="AW220" s="18" t="s">
        <v>148</v>
      </c>
      <c r="AX220" s="18" t="s">
        <v>2870</v>
      </c>
      <c r="AY220" s="18" t="s">
        <v>87</v>
      </c>
      <c r="AZ220" s="18" t="s">
        <v>87</v>
      </c>
      <c r="BA220" s="18" t="s">
        <v>87</v>
      </c>
      <c r="BB220" s="18" t="s">
        <v>87</v>
      </c>
      <c r="BC220" s="18" t="s">
        <v>87</v>
      </c>
      <c r="BD220" s="18" t="s">
        <v>2871</v>
      </c>
      <c r="BE220" s="18" t="s">
        <v>87</v>
      </c>
      <c r="BF220" s="18" t="s">
        <v>87</v>
      </c>
      <c r="BG220" s="18" t="s">
        <v>87</v>
      </c>
      <c r="BH220" s="18" t="s">
        <v>87</v>
      </c>
      <c r="BI220" s="18" t="s">
        <v>87</v>
      </c>
      <c r="BJ220" s="18" t="s">
        <v>302</v>
      </c>
      <c r="BK220" s="18" t="s">
        <v>87</v>
      </c>
      <c r="BL220" s="18" t="s">
        <v>118</v>
      </c>
      <c r="BM220" s="18" t="s">
        <v>2872</v>
      </c>
      <c r="BN220" s="18">
        <v>237.8</v>
      </c>
      <c r="BO220" s="18">
        <v>247.38</v>
      </c>
      <c r="BP220" s="18">
        <v>0</v>
      </c>
      <c r="BQ220" s="18">
        <v>38.048</v>
      </c>
      <c r="BR220" s="18">
        <v>26.158</v>
      </c>
      <c r="BS220" s="18">
        <v>0</v>
      </c>
      <c r="BT220" s="18">
        <v>549.386</v>
      </c>
      <c r="BU220" s="18" t="s">
        <v>120</v>
      </c>
      <c r="BW220" s="18" t="s">
        <v>154</v>
      </c>
      <c r="BX220" s="18" t="s">
        <v>155</v>
      </c>
      <c r="BY220" t="str">
        <f>VLOOKUP(E:E,出库明细!H:I,2,0)</f>
        <v>阻尼器</v>
      </c>
      <c r="BZ220" t="s">
        <v>156</v>
      </c>
      <c r="CA220" s="18" t="s">
        <v>87</v>
      </c>
      <c r="CB220" s="18" t="s">
        <v>2754</v>
      </c>
    </row>
    <row r="221" s="18" customFormat="1" hidden="1" spans="1:80">
      <c r="A221" s="18">
        <v>2508</v>
      </c>
      <c r="B221" s="18">
        <v>2507</v>
      </c>
      <c r="C221" s="18" t="s">
        <v>78</v>
      </c>
      <c r="D221" s="18" t="s">
        <v>328</v>
      </c>
      <c r="E221" s="18" t="s">
        <v>2873</v>
      </c>
      <c r="F221" s="18" t="s">
        <v>81</v>
      </c>
      <c r="G221" s="18" t="s">
        <v>126</v>
      </c>
      <c r="H221" s="18" t="s">
        <v>83</v>
      </c>
      <c r="I221" s="18" t="s">
        <v>2874</v>
      </c>
      <c r="J221" s="18" t="s">
        <v>2875</v>
      </c>
      <c r="K221" s="18" t="s">
        <v>86</v>
      </c>
      <c r="L221" s="18" t="s">
        <v>87</v>
      </c>
      <c r="M221" s="18" t="s">
        <v>417</v>
      </c>
      <c r="N221" s="18" t="s">
        <v>12</v>
      </c>
      <c r="O221" s="18" t="s">
        <v>929</v>
      </c>
      <c r="P221" s="18" t="s">
        <v>2876</v>
      </c>
      <c r="Q221" s="18">
        <v>134389</v>
      </c>
      <c r="R221" s="18" t="s">
        <v>87</v>
      </c>
      <c r="S221" s="18" t="s">
        <v>91</v>
      </c>
      <c r="T221" s="18" t="s">
        <v>441</v>
      </c>
      <c r="U221" s="18" t="s">
        <v>421</v>
      </c>
      <c r="V221" s="18" t="s">
        <v>164</v>
      </c>
      <c r="W221" s="18" t="s">
        <v>91</v>
      </c>
      <c r="X221" s="18" t="s">
        <v>2877</v>
      </c>
      <c r="Y221" s="18" t="s">
        <v>1514</v>
      </c>
      <c r="Z221" s="18" t="s">
        <v>2878</v>
      </c>
      <c r="AA221" s="18" t="s">
        <v>1778</v>
      </c>
      <c r="AB221" s="18" t="s">
        <v>1779</v>
      </c>
      <c r="AC221" s="18" t="s">
        <v>1780</v>
      </c>
      <c r="AD221" s="18" t="s">
        <v>1781</v>
      </c>
      <c r="AE221" s="18" t="s">
        <v>91</v>
      </c>
      <c r="AF221" s="18" t="s">
        <v>1977</v>
      </c>
      <c r="AG221" s="18" t="s">
        <v>2395</v>
      </c>
      <c r="AH221" s="18" t="s">
        <v>2303</v>
      </c>
      <c r="AI221" s="18" t="s">
        <v>106</v>
      </c>
      <c r="AJ221" s="18" t="s">
        <v>2879</v>
      </c>
      <c r="AK221" s="18" t="s">
        <v>108</v>
      </c>
      <c r="AL221" s="18" t="s">
        <v>109</v>
      </c>
      <c r="AM221" s="18" t="s">
        <v>110</v>
      </c>
      <c r="AN221" s="18" t="s">
        <v>111</v>
      </c>
      <c r="AO221" s="18" t="s">
        <v>112</v>
      </c>
      <c r="AP221" s="18" t="s">
        <v>111</v>
      </c>
      <c r="AQ221" s="18" t="s">
        <v>109</v>
      </c>
      <c r="AR221" s="18" t="s">
        <v>110</v>
      </c>
      <c r="AS221" s="18" t="s">
        <v>113</v>
      </c>
      <c r="AT221" s="18" t="s">
        <v>2036</v>
      </c>
      <c r="AU221" s="18" t="s">
        <v>87</v>
      </c>
      <c r="AV221" s="18" t="s">
        <v>2036</v>
      </c>
      <c r="AW221" s="18" t="s">
        <v>179</v>
      </c>
      <c r="AX221" s="18" t="s">
        <v>2880</v>
      </c>
      <c r="AY221" s="18" t="s">
        <v>2879</v>
      </c>
      <c r="AZ221" s="18" t="s">
        <v>87</v>
      </c>
      <c r="BA221" s="18" t="s">
        <v>87</v>
      </c>
      <c r="BB221" s="18" t="s">
        <v>87</v>
      </c>
      <c r="BC221" s="18" t="s">
        <v>87</v>
      </c>
      <c r="BD221" s="18" t="s">
        <v>537</v>
      </c>
      <c r="BE221" s="18" t="s">
        <v>87</v>
      </c>
      <c r="BF221" s="18" t="s">
        <v>87</v>
      </c>
      <c r="BG221" s="18" t="s">
        <v>87</v>
      </c>
      <c r="BH221" s="18" t="s">
        <v>87</v>
      </c>
      <c r="BI221" s="18" t="s">
        <v>87</v>
      </c>
      <c r="BJ221" s="18" t="s">
        <v>209</v>
      </c>
      <c r="BK221" s="18" t="s">
        <v>87</v>
      </c>
      <c r="BL221" s="18" t="s">
        <v>118</v>
      </c>
      <c r="BM221" s="18" t="s">
        <v>2881</v>
      </c>
      <c r="BN221" s="18">
        <v>396.34</v>
      </c>
      <c r="BO221" s="18">
        <v>123.48</v>
      </c>
      <c r="BP221" s="18">
        <v>950</v>
      </c>
      <c r="BQ221" s="18">
        <v>63.4144</v>
      </c>
      <c r="BR221" s="18">
        <v>43.5974</v>
      </c>
      <c r="BS221" s="18">
        <v>0</v>
      </c>
      <c r="BT221" s="18">
        <v>1576.8318</v>
      </c>
      <c r="BU221" s="18" t="s">
        <v>120</v>
      </c>
      <c r="BW221" s="18" t="s">
        <v>184</v>
      </c>
      <c r="BX221" s="18" t="s">
        <v>155</v>
      </c>
      <c r="BY221">
        <f>VLOOKUP(E:E,出库明细!H:I,2,0)</f>
        <v>0</v>
      </c>
      <c r="BZ221" t="s">
        <v>123</v>
      </c>
      <c r="CA221" s="18" t="s">
        <v>87</v>
      </c>
      <c r="CB221" s="18" t="s">
        <v>2678</v>
      </c>
    </row>
    <row r="222" s="18" customFormat="1" hidden="1" spans="1:80">
      <c r="A222" s="18">
        <v>2508</v>
      </c>
      <c r="B222" s="18">
        <v>2507</v>
      </c>
      <c r="C222" s="18" t="s">
        <v>78</v>
      </c>
      <c r="D222" s="18" t="s">
        <v>328</v>
      </c>
      <c r="E222" s="18" t="s">
        <v>2882</v>
      </c>
      <c r="F222" s="18" t="s">
        <v>81</v>
      </c>
      <c r="G222" s="18" t="s">
        <v>82</v>
      </c>
      <c r="H222" s="18" t="s">
        <v>83</v>
      </c>
      <c r="I222" s="18" t="s">
        <v>2883</v>
      </c>
      <c r="J222" s="18" t="s">
        <v>2884</v>
      </c>
      <c r="K222" s="18" t="s">
        <v>86</v>
      </c>
      <c r="L222" s="18" t="s">
        <v>87</v>
      </c>
      <c r="M222" s="18" t="s">
        <v>189</v>
      </c>
      <c r="N222" s="18" t="s">
        <v>12</v>
      </c>
      <c r="O222" s="18" t="s">
        <v>1452</v>
      </c>
      <c r="P222" s="18" t="s">
        <v>2885</v>
      </c>
      <c r="Q222" s="18">
        <v>234556</v>
      </c>
      <c r="R222" s="18" t="s">
        <v>87</v>
      </c>
      <c r="S222" s="18" t="s">
        <v>91</v>
      </c>
      <c r="T222" s="18" t="s">
        <v>92</v>
      </c>
      <c r="U222" s="18" t="s">
        <v>93</v>
      </c>
      <c r="V222" s="18" t="s">
        <v>192</v>
      </c>
      <c r="W222" s="18" t="s">
        <v>91</v>
      </c>
      <c r="X222" s="18" t="s">
        <v>193</v>
      </c>
      <c r="Y222" s="18" t="s">
        <v>194</v>
      </c>
      <c r="Z222" s="18" t="s">
        <v>2886</v>
      </c>
      <c r="AA222" s="18" t="s">
        <v>1778</v>
      </c>
      <c r="AB222" s="18" t="s">
        <v>1779</v>
      </c>
      <c r="AC222" s="18" t="s">
        <v>1780</v>
      </c>
      <c r="AD222" s="18" t="s">
        <v>1781</v>
      </c>
      <c r="AE222" s="18" t="s">
        <v>91</v>
      </c>
      <c r="AF222" s="18" t="s">
        <v>703</v>
      </c>
      <c r="AG222" s="18" t="s">
        <v>2071</v>
      </c>
      <c r="AH222" s="18" t="s">
        <v>2303</v>
      </c>
      <c r="AI222" s="18" t="s">
        <v>106</v>
      </c>
      <c r="AJ222" s="18" t="s">
        <v>2887</v>
      </c>
      <c r="AK222" s="18" t="s">
        <v>108</v>
      </c>
      <c r="AL222" s="18" t="s">
        <v>109</v>
      </c>
      <c r="AM222" s="18" t="s">
        <v>110</v>
      </c>
      <c r="AN222" s="18" t="s">
        <v>111</v>
      </c>
      <c r="AO222" s="18" t="s">
        <v>112</v>
      </c>
      <c r="AP222" s="18" t="s">
        <v>111</v>
      </c>
      <c r="AQ222" s="18" t="s">
        <v>109</v>
      </c>
      <c r="AR222" s="18" t="s">
        <v>110</v>
      </c>
      <c r="AS222" s="18" t="s">
        <v>113</v>
      </c>
      <c r="AT222" s="18" t="s">
        <v>2036</v>
      </c>
      <c r="AU222" s="18" t="s">
        <v>87</v>
      </c>
      <c r="AV222" s="18" t="s">
        <v>2036</v>
      </c>
      <c r="AW222" s="18" t="s">
        <v>179</v>
      </c>
      <c r="AX222" s="18" t="s">
        <v>87</v>
      </c>
      <c r="AY222" s="18" t="s">
        <v>87</v>
      </c>
      <c r="AZ222" s="18" t="s">
        <v>87</v>
      </c>
      <c r="BA222" s="18" t="s">
        <v>87</v>
      </c>
      <c r="BB222" s="18" t="s">
        <v>87</v>
      </c>
      <c r="BC222" s="18" t="s">
        <v>87</v>
      </c>
      <c r="BD222" s="18" t="s">
        <v>384</v>
      </c>
      <c r="BE222" s="18" t="s">
        <v>87</v>
      </c>
      <c r="BF222" s="18" t="s">
        <v>87</v>
      </c>
      <c r="BG222" s="18" t="s">
        <v>87</v>
      </c>
      <c r="BH222" s="18" t="s">
        <v>87</v>
      </c>
      <c r="BI222" s="18" t="s">
        <v>87</v>
      </c>
      <c r="BJ222" s="18" t="s">
        <v>182</v>
      </c>
      <c r="BK222" s="18" t="s">
        <v>87</v>
      </c>
      <c r="BL222" s="18" t="s">
        <v>118</v>
      </c>
      <c r="BM222" s="18" t="s">
        <v>2881</v>
      </c>
      <c r="BN222" s="18">
        <v>396.34</v>
      </c>
      <c r="BO222" s="18">
        <v>123.48</v>
      </c>
      <c r="BP222" s="18">
        <v>0</v>
      </c>
      <c r="BQ222" s="18">
        <v>63.4144</v>
      </c>
      <c r="BR222" s="18">
        <v>43.5974</v>
      </c>
      <c r="BS222" s="18">
        <v>0</v>
      </c>
      <c r="BT222" s="18">
        <v>626.8318</v>
      </c>
      <c r="BU222" s="18" t="s">
        <v>120</v>
      </c>
      <c r="BW222" s="18" t="s">
        <v>121</v>
      </c>
      <c r="BX222" s="18" t="s">
        <v>155</v>
      </c>
      <c r="BY222">
        <f>VLOOKUP(E:E,出库明细!H:I,2,0)</f>
        <v>0</v>
      </c>
      <c r="BZ222" t="s">
        <v>123</v>
      </c>
      <c r="CA222" s="18" t="s">
        <v>87</v>
      </c>
      <c r="CB222" s="18" t="s">
        <v>2629</v>
      </c>
    </row>
    <row r="223" s="18" customFormat="1" hidden="1" spans="1:80">
      <c r="A223" s="18">
        <v>2508</v>
      </c>
      <c r="B223" s="18">
        <v>2507</v>
      </c>
      <c r="C223" s="18" t="s">
        <v>78</v>
      </c>
      <c r="D223" s="18" t="s">
        <v>185</v>
      </c>
      <c r="E223" s="18" t="s">
        <v>2888</v>
      </c>
      <c r="F223" s="18" t="s">
        <v>81</v>
      </c>
      <c r="G223" s="18" t="s">
        <v>126</v>
      </c>
      <c r="H223" s="18" t="s">
        <v>83</v>
      </c>
      <c r="I223" s="18" t="s">
        <v>2889</v>
      </c>
      <c r="J223" s="18" t="s">
        <v>2890</v>
      </c>
      <c r="K223" s="18" t="s">
        <v>86</v>
      </c>
      <c r="L223" s="18" t="s">
        <v>87</v>
      </c>
      <c r="M223" s="18" t="s">
        <v>189</v>
      </c>
      <c r="N223" s="18" t="s">
        <v>12</v>
      </c>
      <c r="O223" s="18" t="s">
        <v>2891</v>
      </c>
      <c r="P223" s="18" t="s">
        <v>600</v>
      </c>
      <c r="Q223" s="18">
        <v>113987</v>
      </c>
      <c r="R223" s="18" t="s">
        <v>87</v>
      </c>
      <c r="S223" s="18" t="s">
        <v>91</v>
      </c>
      <c r="T223" s="18" t="s">
        <v>420</v>
      </c>
      <c r="U223" s="18" t="s">
        <v>93</v>
      </c>
      <c r="V223" s="18" t="s">
        <v>192</v>
      </c>
      <c r="W223" s="18" t="s">
        <v>91</v>
      </c>
      <c r="X223" s="18" t="s">
        <v>2892</v>
      </c>
      <c r="Y223" s="18" t="s">
        <v>194</v>
      </c>
      <c r="Z223" s="18" t="s">
        <v>2893</v>
      </c>
      <c r="AA223" s="18" t="s">
        <v>1341</v>
      </c>
      <c r="AB223" s="18" t="s">
        <v>2894</v>
      </c>
      <c r="AC223" s="18" t="s">
        <v>2895</v>
      </c>
      <c r="AD223" s="18" t="s">
        <v>2896</v>
      </c>
      <c r="AE223" s="18" t="s">
        <v>2897</v>
      </c>
      <c r="AF223" s="18" t="s">
        <v>2898</v>
      </c>
      <c r="AG223" s="18" t="s">
        <v>2183</v>
      </c>
      <c r="AH223" s="18" t="s">
        <v>2303</v>
      </c>
      <c r="AI223" s="18" t="s">
        <v>203</v>
      </c>
      <c r="AJ223" s="18" t="s">
        <v>2899</v>
      </c>
      <c r="AK223" s="18" t="s">
        <v>205</v>
      </c>
      <c r="AL223" s="18" t="s">
        <v>432</v>
      </c>
      <c r="AM223" s="18" t="s">
        <v>433</v>
      </c>
      <c r="AN223" s="18" t="s">
        <v>111</v>
      </c>
      <c r="AO223" s="18" t="s">
        <v>112</v>
      </c>
      <c r="AP223" s="18" t="s">
        <v>111</v>
      </c>
      <c r="AQ223" s="18" t="s">
        <v>432</v>
      </c>
      <c r="AR223" s="18" t="s">
        <v>433</v>
      </c>
      <c r="AS223" s="18" t="s">
        <v>113</v>
      </c>
      <c r="AT223" s="18" t="s">
        <v>1888</v>
      </c>
      <c r="AU223" s="18" t="s">
        <v>87</v>
      </c>
      <c r="AV223" s="18" t="s">
        <v>1888</v>
      </c>
      <c r="AW223" s="18" t="s">
        <v>179</v>
      </c>
      <c r="AX223" s="18" t="s">
        <v>2900</v>
      </c>
      <c r="AY223" s="18" t="s">
        <v>2901</v>
      </c>
      <c r="AZ223" s="18" t="s">
        <v>87</v>
      </c>
      <c r="BA223" s="18" t="s">
        <v>87</v>
      </c>
      <c r="BB223" s="18" t="s">
        <v>87</v>
      </c>
      <c r="BC223" s="18" t="s">
        <v>87</v>
      </c>
      <c r="BD223" s="18" t="s">
        <v>208</v>
      </c>
      <c r="BE223" s="18" t="s">
        <v>87</v>
      </c>
      <c r="BF223" s="18" t="s">
        <v>87</v>
      </c>
      <c r="BG223" s="18" t="s">
        <v>87</v>
      </c>
      <c r="BH223" s="18" t="s">
        <v>87</v>
      </c>
      <c r="BI223" s="18" t="s">
        <v>87</v>
      </c>
      <c r="BJ223" s="18" t="s">
        <v>925</v>
      </c>
      <c r="BK223" s="18" t="s">
        <v>87</v>
      </c>
      <c r="BL223" s="18" t="s">
        <v>118</v>
      </c>
      <c r="BM223" s="18" t="s">
        <v>2902</v>
      </c>
      <c r="BN223" s="18">
        <v>0</v>
      </c>
      <c r="BO223" s="18">
        <v>149.94</v>
      </c>
      <c r="BP223" s="18">
        <v>250</v>
      </c>
      <c r="BQ223" s="18">
        <v>0</v>
      </c>
      <c r="BR223" s="18">
        <v>0</v>
      </c>
      <c r="BS223" s="18">
        <v>0</v>
      </c>
      <c r="BT223" s="18">
        <v>399.94</v>
      </c>
      <c r="BU223" s="18" t="s">
        <v>120</v>
      </c>
      <c r="BW223" s="18" t="s">
        <v>121</v>
      </c>
      <c r="BX223" s="18" t="s">
        <v>155</v>
      </c>
      <c r="BY223" t="e">
        <f>VLOOKUP(E:E,出库明细!H:I,2,0)</f>
        <v>#N/A</v>
      </c>
      <c r="BZ223" t="s">
        <v>123</v>
      </c>
      <c r="CA223" s="18" t="s">
        <v>87</v>
      </c>
      <c r="CB223" s="18" t="s">
        <v>2629</v>
      </c>
    </row>
    <row r="224" s="18" customFormat="1" hidden="1" spans="1:80">
      <c r="A224" s="18">
        <v>2508</v>
      </c>
      <c r="B224" s="18">
        <v>2507</v>
      </c>
      <c r="C224" s="18" t="s">
        <v>78</v>
      </c>
      <c r="D224" s="18" t="s">
        <v>185</v>
      </c>
      <c r="E224" s="18" t="s">
        <v>2903</v>
      </c>
      <c r="F224" s="18" t="s">
        <v>81</v>
      </c>
      <c r="G224" s="18" t="s">
        <v>82</v>
      </c>
      <c r="H224" s="18" t="s">
        <v>83</v>
      </c>
      <c r="I224" s="18" t="s">
        <v>2904</v>
      </c>
      <c r="J224" s="18" t="s">
        <v>2905</v>
      </c>
      <c r="K224" s="18" t="s">
        <v>86</v>
      </c>
      <c r="L224" s="18" t="s">
        <v>87</v>
      </c>
      <c r="M224" s="18" t="s">
        <v>417</v>
      </c>
      <c r="N224" s="18" t="s">
        <v>12</v>
      </c>
      <c r="O224" s="18" t="s">
        <v>2906</v>
      </c>
      <c r="P224" s="18" t="s">
        <v>1114</v>
      </c>
      <c r="Q224" s="18">
        <v>213355</v>
      </c>
      <c r="R224" s="18" t="s">
        <v>87</v>
      </c>
      <c r="S224" s="18" t="s">
        <v>91</v>
      </c>
      <c r="T224" s="18" t="s">
        <v>441</v>
      </c>
      <c r="U224" s="18" t="s">
        <v>421</v>
      </c>
      <c r="V224" s="18" t="s">
        <v>164</v>
      </c>
      <c r="W224" s="18" t="s">
        <v>91</v>
      </c>
      <c r="X224" s="18" t="s">
        <v>442</v>
      </c>
      <c r="Y224" s="18" t="s">
        <v>1514</v>
      </c>
      <c r="Z224" s="18" t="s">
        <v>2907</v>
      </c>
      <c r="AA224" s="18" t="s">
        <v>196</v>
      </c>
      <c r="AB224" s="18" t="s">
        <v>1009</v>
      </c>
      <c r="AC224" s="18" t="s">
        <v>1010</v>
      </c>
      <c r="AD224" s="18" t="s">
        <v>1011</v>
      </c>
      <c r="AE224" s="18" t="s">
        <v>2908</v>
      </c>
      <c r="AF224" s="18" t="s">
        <v>1520</v>
      </c>
      <c r="AG224" s="18" t="s">
        <v>2395</v>
      </c>
      <c r="AH224" s="18" t="s">
        <v>2303</v>
      </c>
      <c r="AI224" s="18" t="s">
        <v>142</v>
      </c>
      <c r="AJ224" s="18" t="s">
        <v>2909</v>
      </c>
      <c r="AK224" s="18" t="s">
        <v>144</v>
      </c>
      <c r="AL224" s="18" t="s">
        <v>480</v>
      </c>
      <c r="AM224" s="18" t="s">
        <v>146</v>
      </c>
      <c r="AN224" s="18" t="s">
        <v>111</v>
      </c>
      <c r="AO224" s="18" t="s">
        <v>112</v>
      </c>
      <c r="AP224" s="18" t="s">
        <v>111</v>
      </c>
      <c r="AQ224" s="18" t="s">
        <v>480</v>
      </c>
      <c r="AR224" s="18" t="s">
        <v>146</v>
      </c>
      <c r="AS224" s="18" t="s">
        <v>113</v>
      </c>
      <c r="AT224" s="18" t="s">
        <v>1756</v>
      </c>
      <c r="AU224" s="18" t="s">
        <v>87</v>
      </c>
      <c r="AV224" s="18" t="s">
        <v>1756</v>
      </c>
      <c r="AW224" s="18" t="s">
        <v>179</v>
      </c>
      <c r="AX224" s="18" t="s">
        <v>2910</v>
      </c>
      <c r="AY224" s="18" t="s">
        <v>87</v>
      </c>
      <c r="AZ224" s="18" t="s">
        <v>87</v>
      </c>
      <c r="BA224" s="18" t="s">
        <v>87</v>
      </c>
      <c r="BB224" s="18" t="s">
        <v>87</v>
      </c>
      <c r="BC224" s="18" t="s">
        <v>87</v>
      </c>
      <c r="BD224" s="18" t="s">
        <v>537</v>
      </c>
      <c r="BE224" s="18" t="s">
        <v>87</v>
      </c>
      <c r="BF224" s="18" t="s">
        <v>87</v>
      </c>
      <c r="BG224" s="18" t="s">
        <v>87</v>
      </c>
      <c r="BH224" s="18" t="s">
        <v>87</v>
      </c>
      <c r="BI224" s="18" t="s">
        <v>87</v>
      </c>
      <c r="BJ224" s="18" t="s">
        <v>209</v>
      </c>
      <c r="BK224" s="18" t="s">
        <v>87</v>
      </c>
      <c r="BL224" s="18" t="s">
        <v>118</v>
      </c>
      <c r="BM224" s="18" t="s">
        <v>2911</v>
      </c>
      <c r="BN224" s="18">
        <v>1404.48</v>
      </c>
      <c r="BO224" s="18">
        <v>231.42</v>
      </c>
      <c r="BP224" s="18">
        <v>0</v>
      </c>
      <c r="BQ224" s="18">
        <v>224.7168</v>
      </c>
      <c r="BR224" s="18">
        <v>154.4928</v>
      </c>
      <c r="BS224" s="18">
        <v>0</v>
      </c>
      <c r="BT224" s="18">
        <v>2015.1096</v>
      </c>
      <c r="BU224" s="18" t="s">
        <v>120</v>
      </c>
      <c r="BW224" s="18" t="s">
        <v>184</v>
      </c>
      <c r="BX224" s="18" t="s">
        <v>155</v>
      </c>
      <c r="BY224" t="str">
        <f>VLOOKUP(E:E,出库明细!H:I,2,0)</f>
        <v>仰角无法解锁</v>
      </c>
      <c r="BZ224" t="s">
        <v>156</v>
      </c>
      <c r="CA224" s="18" t="s">
        <v>87</v>
      </c>
      <c r="CB224" s="18" t="s">
        <v>2678</v>
      </c>
    </row>
    <row r="225" s="18" customFormat="1" hidden="1" spans="1:80">
      <c r="A225" s="18">
        <v>2508</v>
      </c>
      <c r="B225" s="18">
        <v>2507</v>
      </c>
      <c r="C225" s="18" t="s">
        <v>78</v>
      </c>
      <c r="D225" s="18" t="s">
        <v>185</v>
      </c>
      <c r="E225" s="18" t="s">
        <v>2912</v>
      </c>
      <c r="F225" s="18" t="s">
        <v>81</v>
      </c>
      <c r="G225" s="18" t="s">
        <v>82</v>
      </c>
      <c r="H225" s="18" t="s">
        <v>83</v>
      </c>
      <c r="I225" s="18" t="s">
        <v>2913</v>
      </c>
      <c r="J225" s="18" t="s">
        <v>2914</v>
      </c>
      <c r="K225" s="18" t="s">
        <v>86</v>
      </c>
      <c r="L225" s="18" t="s">
        <v>87</v>
      </c>
      <c r="M225" s="18" t="s">
        <v>189</v>
      </c>
      <c r="N225" s="18" t="s">
        <v>12</v>
      </c>
      <c r="O225" s="18" t="s">
        <v>2915</v>
      </c>
      <c r="P225" s="18" t="s">
        <v>238</v>
      </c>
      <c r="Q225" s="18">
        <v>83699</v>
      </c>
      <c r="R225" s="18" t="s">
        <v>87</v>
      </c>
      <c r="S225" s="18" t="s">
        <v>91</v>
      </c>
      <c r="T225" s="18" t="s">
        <v>92</v>
      </c>
      <c r="U225" s="18" t="s">
        <v>93</v>
      </c>
      <c r="V225" s="18" t="s">
        <v>192</v>
      </c>
      <c r="W225" s="18" t="s">
        <v>91</v>
      </c>
      <c r="X225" s="18" t="s">
        <v>193</v>
      </c>
      <c r="Y225" s="18" t="s">
        <v>239</v>
      </c>
      <c r="Z225" s="18" t="s">
        <v>2916</v>
      </c>
      <c r="AA225" s="18" t="s">
        <v>196</v>
      </c>
      <c r="AB225" s="18" t="s">
        <v>2917</v>
      </c>
      <c r="AC225" s="18" t="s">
        <v>2918</v>
      </c>
      <c r="AD225" s="18" t="s">
        <v>2919</v>
      </c>
      <c r="AE225" s="18" t="s">
        <v>735</v>
      </c>
      <c r="AF225" s="18" t="s">
        <v>1106</v>
      </c>
      <c r="AG225" s="18" t="s">
        <v>2183</v>
      </c>
      <c r="AH225" s="18" t="s">
        <v>2183</v>
      </c>
      <c r="AI225" s="18" t="s">
        <v>142</v>
      </c>
      <c r="AJ225" s="18" t="s">
        <v>2920</v>
      </c>
      <c r="AK225" s="18" t="s">
        <v>144</v>
      </c>
      <c r="AL225" s="18" t="s">
        <v>249</v>
      </c>
      <c r="AM225" s="18" t="s">
        <v>146</v>
      </c>
      <c r="AN225" s="18" t="s">
        <v>111</v>
      </c>
      <c r="AO225" s="18" t="s">
        <v>112</v>
      </c>
      <c r="AP225" s="18" t="s">
        <v>111</v>
      </c>
      <c r="AQ225" s="18" t="s">
        <v>249</v>
      </c>
      <c r="AR225" s="18" t="s">
        <v>146</v>
      </c>
      <c r="AS225" s="18" t="s">
        <v>113</v>
      </c>
      <c r="AT225" s="18" t="s">
        <v>1756</v>
      </c>
      <c r="AU225" s="18" t="s">
        <v>87</v>
      </c>
      <c r="AV225" s="18" t="s">
        <v>1756</v>
      </c>
      <c r="AW225" s="18" t="s">
        <v>207</v>
      </c>
      <c r="AX225" s="18" t="s">
        <v>2921</v>
      </c>
      <c r="AY225" s="18" t="s">
        <v>87</v>
      </c>
      <c r="AZ225" s="18" t="s">
        <v>87</v>
      </c>
      <c r="BA225" s="18" t="s">
        <v>87</v>
      </c>
      <c r="BB225" s="18" t="s">
        <v>87</v>
      </c>
      <c r="BC225" s="18" t="s">
        <v>87</v>
      </c>
      <c r="BD225" s="18" t="s">
        <v>181</v>
      </c>
      <c r="BE225" s="18" t="s">
        <v>87</v>
      </c>
      <c r="BF225" s="18" t="s">
        <v>87</v>
      </c>
      <c r="BG225" s="18" t="s">
        <v>87</v>
      </c>
      <c r="BH225" s="18" t="s">
        <v>87</v>
      </c>
      <c r="BI225" s="18" t="s">
        <v>87</v>
      </c>
      <c r="BJ225" s="18" t="s">
        <v>252</v>
      </c>
      <c r="BK225" s="18" t="s">
        <v>87</v>
      </c>
      <c r="BL225" s="18" t="s">
        <v>118</v>
      </c>
      <c r="BM225" s="18" t="s">
        <v>2922</v>
      </c>
      <c r="BN225" s="18">
        <v>1471.91</v>
      </c>
      <c r="BO225" s="18">
        <v>231.42</v>
      </c>
      <c r="BP225" s="18">
        <v>0</v>
      </c>
      <c r="BQ225" s="18">
        <v>235.5056</v>
      </c>
      <c r="BR225" s="18">
        <v>161.9101</v>
      </c>
      <c r="BS225" s="18">
        <v>0</v>
      </c>
      <c r="BT225" s="18">
        <v>2100.7457</v>
      </c>
      <c r="BU225" s="18" t="s">
        <v>120</v>
      </c>
      <c r="BW225" s="18" t="s">
        <v>121</v>
      </c>
      <c r="BX225" s="18" t="s">
        <v>155</v>
      </c>
      <c r="BY225" t="str">
        <f>VLOOKUP(E:E,出库明细!H:I,2,0)</f>
        <v>气囊漏气</v>
      </c>
      <c r="BZ225" t="s">
        <v>123</v>
      </c>
      <c r="CA225" s="18" t="s">
        <v>87</v>
      </c>
      <c r="CB225" s="18" t="s">
        <v>2629</v>
      </c>
    </row>
    <row r="226" s="18" customFormat="1" hidden="1" spans="1:80">
      <c r="A226" s="18">
        <v>2508</v>
      </c>
      <c r="B226" s="18">
        <v>2507</v>
      </c>
      <c r="C226" s="18" t="s">
        <v>78</v>
      </c>
      <c r="D226" s="18" t="s">
        <v>185</v>
      </c>
      <c r="E226" s="18" t="s">
        <v>2923</v>
      </c>
      <c r="F226" s="18" t="s">
        <v>81</v>
      </c>
      <c r="G226" s="18" t="s">
        <v>82</v>
      </c>
      <c r="H226" s="18" t="s">
        <v>83</v>
      </c>
      <c r="I226" s="18" t="s">
        <v>2924</v>
      </c>
      <c r="J226" s="18" t="s">
        <v>2925</v>
      </c>
      <c r="K226" s="18" t="s">
        <v>86</v>
      </c>
      <c r="L226" s="18" t="s">
        <v>87</v>
      </c>
      <c r="M226" s="18" t="s">
        <v>189</v>
      </c>
      <c r="N226" s="18" t="s">
        <v>12</v>
      </c>
      <c r="O226" s="18" t="s">
        <v>2926</v>
      </c>
      <c r="P226" s="18" t="s">
        <v>774</v>
      </c>
      <c r="Q226" s="18">
        <v>66608</v>
      </c>
      <c r="R226" s="18" t="s">
        <v>87</v>
      </c>
      <c r="S226" s="18" t="s">
        <v>91</v>
      </c>
      <c r="T226" s="18" t="s">
        <v>92</v>
      </c>
      <c r="U226" s="18" t="s">
        <v>93</v>
      </c>
      <c r="V226" s="18" t="s">
        <v>192</v>
      </c>
      <c r="W226" s="18" t="s">
        <v>91</v>
      </c>
      <c r="X226" s="18" t="s">
        <v>584</v>
      </c>
      <c r="Y226" s="18" t="s">
        <v>585</v>
      </c>
      <c r="Z226" s="18" t="s">
        <v>2927</v>
      </c>
      <c r="AA226" s="18" t="s">
        <v>196</v>
      </c>
      <c r="AB226" s="18" t="s">
        <v>717</v>
      </c>
      <c r="AC226" s="18" t="s">
        <v>718</v>
      </c>
      <c r="AD226" s="18" t="s">
        <v>719</v>
      </c>
      <c r="AE226" s="18" t="s">
        <v>2928</v>
      </c>
      <c r="AF226" s="18" t="s">
        <v>592</v>
      </c>
      <c r="AG226" s="18" t="s">
        <v>2183</v>
      </c>
      <c r="AH226" s="18" t="s">
        <v>2183</v>
      </c>
      <c r="AI226" s="18" t="s">
        <v>1013</v>
      </c>
      <c r="AJ226" s="18" t="s">
        <v>2929</v>
      </c>
      <c r="AK226" s="18" t="s">
        <v>1015</v>
      </c>
      <c r="AL226" s="18" t="s">
        <v>298</v>
      </c>
      <c r="AM226" s="18" t="s">
        <v>299</v>
      </c>
      <c r="AN226" s="18" t="s">
        <v>111</v>
      </c>
      <c r="AO226" s="18" t="s">
        <v>112</v>
      </c>
      <c r="AP226" s="18" t="s">
        <v>111</v>
      </c>
      <c r="AQ226" s="18" t="s">
        <v>298</v>
      </c>
      <c r="AR226" s="18" t="s">
        <v>299</v>
      </c>
      <c r="AS226" s="18" t="s">
        <v>402</v>
      </c>
      <c r="AT226" s="18" t="s">
        <v>1756</v>
      </c>
      <c r="AU226" s="18" t="s">
        <v>87</v>
      </c>
      <c r="AV226" s="18" t="s">
        <v>1756</v>
      </c>
      <c r="AW226" s="18" t="s">
        <v>207</v>
      </c>
      <c r="AX226" s="18" t="s">
        <v>87</v>
      </c>
      <c r="AY226" s="18" t="s">
        <v>87</v>
      </c>
      <c r="AZ226" s="18" t="s">
        <v>87</v>
      </c>
      <c r="BA226" s="18" t="s">
        <v>87</v>
      </c>
      <c r="BB226" s="18" t="s">
        <v>87</v>
      </c>
      <c r="BC226" s="18" t="s">
        <v>87</v>
      </c>
      <c r="BD226" s="18" t="s">
        <v>325</v>
      </c>
      <c r="BE226" s="18" t="s">
        <v>87</v>
      </c>
      <c r="BF226" s="18" t="s">
        <v>87</v>
      </c>
      <c r="BG226" s="18" t="s">
        <v>87</v>
      </c>
      <c r="BH226" s="18" t="s">
        <v>87</v>
      </c>
      <c r="BI226" s="18" t="s">
        <v>87</v>
      </c>
      <c r="BJ226" s="18" t="s">
        <v>326</v>
      </c>
      <c r="BK226" s="18" t="s">
        <v>87</v>
      </c>
      <c r="BL226" s="18" t="s">
        <v>118</v>
      </c>
      <c r="BM226" s="18" t="s">
        <v>2930</v>
      </c>
      <c r="BN226" s="18">
        <v>398.43</v>
      </c>
      <c r="BO226" s="18">
        <v>111.72</v>
      </c>
      <c r="BP226" s="18">
        <v>0</v>
      </c>
      <c r="BQ226" s="18">
        <v>63.7488</v>
      </c>
      <c r="BR226" s="18">
        <v>43.8273</v>
      </c>
      <c r="BS226" s="18">
        <v>0</v>
      </c>
      <c r="BT226" s="18">
        <v>617.7261</v>
      </c>
      <c r="BU226" s="18" t="s">
        <v>120</v>
      </c>
      <c r="BW226" s="18" t="s">
        <v>121</v>
      </c>
      <c r="BX226" s="18" t="s">
        <v>155</v>
      </c>
      <c r="BY226">
        <f>VLOOKUP(E:E,出库明细!H:I,2,0)</f>
        <v>0</v>
      </c>
      <c r="BZ226" t="s">
        <v>156</v>
      </c>
      <c r="CA226" s="18" t="s">
        <v>87</v>
      </c>
      <c r="CB226" s="18" t="s">
        <v>2629</v>
      </c>
    </row>
    <row r="227" s="18" customFormat="1" hidden="1" spans="1:80">
      <c r="A227" s="18">
        <v>2508</v>
      </c>
      <c r="B227" s="18">
        <v>2507</v>
      </c>
      <c r="C227" s="18" t="s">
        <v>78</v>
      </c>
      <c r="D227" s="18" t="s">
        <v>79</v>
      </c>
      <c r="E227" s="18" t="s">
        <v>2931</v>
      </c>
      <c r="F227" s="18" t="s">
        <v>81</v>
      </c>
      <c r="G227" s="18" t="s">
        <v>82</v>
      </c>
      <c r="H227" s="18" t="s">
        <v>83</v>
      </c>
      <c r="I227" s="18" t="s">
        <v>1878</v>
      </c>
      <c r="J227" s="18" t="s">
        <v>1879</v>
      </c>
      <c r="K227" s="18" t="s">
        <v>86</v>
      </c>
      <c r="L227" s="18" t="s">
        <v>87</v>
      </c>
      <c r="M227" s="18" t="s">
        <v>189</v>
      </c>
      <c r="N227" s="18" t="s">
        <v>12</v>
      </c>
      <c r="O227" s="18" t="s">
        <v>1880</v>
      </c>
      <c r="P227" s="18" t="s">
        <v>1881</v>
      </c>
      <c r="Q227" s="18">
        <v>64150</v>
      </c>
      <c r="R227" s="18" t="s">
        <v>87</v>
      </c>
      <c r="S227" s="18" t="s">
        <v>91</v>
      </c>
      <c r="T227" s="18" t="s">
        <v>92</v>
      </c>
      <c r="U227" s="18" t="s">
        <v>93</v>
      </c>
      <c r="V227" s="18" t="s">
        <v>192</v>
      </c>
      <c r="W227" s="18" t="s">
        <v>91</v>
      </c>
      <c r="X227" s="18" t="s">
        <v>1882</v>
      </c>
      <c r="Y227" s="18" t="s">
        <v>218</v>
      </c>
      <c r="Z227" s="18" t="s">
        <v>1883</v>
      </c>
      <c r="AA227" s="18" t="s">
        <v>98</v>
      </c>
      <c r="AB227" s="18" t="s">
        <v>2932</v>
      </c>
      <c r="AC227" s="18" t="s">
        <v>2933</v>
      </c>
      <c r="AD227" s="18" t="s">
        <v>2934</v>
      </c>
      <c r="AE227" s="18" t="s">
        <v>224</v>
      </c>
      <c r="AF227" s="18" t="s">
        <v>1887</v>
      </c>
      <c r="AG227" s="18" t="s">
        <v>2395</v>
      </c>
      <c r="AH227" s="18" t="s">
        <v>2071</v>
      </c>
      <c r="AI227" s="18" t="s">
        <v>1039</v>
      </c>
      <c r="AJ227" s="18" t="s">
        <v>2935</v>
      </c>
      <c r="AK227" s="18" t="s">
        <v>1041</v>
      </c>
      <c r="AL227" s="18" t="s">
        <v>2318</v>
      </c>
      <c r="AM227" s="18" t="s">
        <v>2319</v>
      </c>
      <c r="AN227" s="18" t="s">
        <v>111</v>
      </c>
      <c r="AO227" s="18" t="s">
        <v>112</v>
      </c>
      <c r="AP227" s="18" t="s">
        <v>111</v>
      </c>
      <c r="AQ227" s="18" t="s">
        <v>2318</v>
      </c>
      <c r="AR227" s="18" t="s">
        <v>2319</v>
      </c>
      <c r="AS227" s="18" t="s">
        <v>113</v>
      </c>
      <c r="AT227" s="18" t="s">
        <v>1807</v>
      </c>
      <c r="AU227" s="18" t="s">
        <v>87</v>
      </c>
      <c r="AV227" s="18" t="s">
        <v>1807</v>
      </c>
      <c r="AW227" s="18" t="s">
        <v>115</v>
      </c>
      <c r="AX227" s="18" t="s">
        <v>2936</v>
      </c>
      <c r="AY227" s="18" t="s">
        <v>87</v>
      </c>
      <c r="AZ227" s="18" t="s">
        <v>87</v>
      </c>
      <c r="BA227" s="18" t="s">
        <v>87</v>
      </c>
      <c r="BB227" s="18" t="s">
        <v>87</v>
      </c>
      <c r="BC227" s="18" t="s">
        <v>87</v>
      </c>
      <c r="BD227" s="18" t="s">
        <v>1891</v>
      </c>
      <c r="BE227" s="18" t="s">
        <v>87</v>
      </c>
      <c r="BF227" s="18" t="s">
        <v>87</v>
      </c>
      <c r="BG227" s="18" t="s">
        <v>87</v>
      </c>
      <c r="BH227" s="18" t="s">
        <v>87</v>
      </c>
      <c r="BI227" s="18" t="s">
        <v>87</v>
      </c>
      <c r="BJ227" s="18" t="s">
        <v>117</v>
      </c>
      <c r="BK227" s="18" t="s">
        <v>87</v>
      </c>
      <c r="BL227" s="18" t="s">
        <v>118</v>
      </c>
      <c r="BM227" s="18" t="s">
        <v>2937</v>
      </c>
      <c r="BN227" s="18">
        <v>97.09</v>
      </c>
      <c r="BO227" s="18">
        <v>255.78</v>
      </c>
      <c r="BP227" s="18">
        <v>0</v>
      </c>
      <c r="BQ227" s="18">
        <v>15.5344</v>
      </c>
      <c r="BR227" s="18">
        <v>10.6799</v>
      </c>
      <c r="BS227" s="18">
        <v>0</v>
      </c>
      <c r="BT227" s="18">
        <v>379.0843</v>
      </c>
      <c r="BU227" s="18" t="s">
        <v>120</v>
      </c>
      <c r="BW227" s="18" t="s">
        <v>184</v>
      </c>
      <c r="BX227" s="18" t="s">
        <v>155</v>
      </c>
      <c r="BY227" t="str">
        <f>VLOOKUP(E:E,出库明细!H:I,2,0)</f>
        <v>座框倾斜</v>
      </c>
      <c r="BZ227" t="s">
        <v>156</v>
      </c>
      <c r="CA227" s="18" t="s">
        <v>87</v>
      </c>
      <c r="CB227" s="18" t="s">
        <v>2678</v>
      </c>
    </row>
    <row r="228" s="18" customFormat="1" hidden="1" spans="1:80">
      <c r="A228" s="18">
        <v>2508</v>
      </c>
      <c r="B228" s="18">
        <v>2507</v>
      </c>
      <c r="C228" s="18" t="s">
        <v>78</v>
      </c>
      <c r="D228" s="18" t="s">
        <v>211</v>
      </c>
      <c r="E228" s="18" t="s">
        <v>2938</v>
      </c>
      <c r="F228" s="18" t="s">
        <v>81</v>
      </c>
      <c r="G228" s="18" t="s">
        <v>126</v>
      </c>
      <c r="H228" s="18" t="s">
        <v>83</v>
      </c>
      <c r="I228" s="18" t="s">
        <v>2939</v>
      </c>
      <c r="J228" s="18" t="s">
        <v>2940</v>
      </c>
      <c r="K228" s="18" t="s">
        <v>86</v>
      </c>
      <c r="L228" s="18" t="s">
        <v>87</v>
      </c>
      <c r="M228" s="18" t="s">
        <v>129</v>
      </c>
      <c r="N228" s="18" t="s">
        <v>12</v>
      </c>
      <c r="O228" s="18" t="s">
        <v>351</v>
      </c>
      <c r="P228" s="18" t="s">
        <v>774</v>
      </c>
      <c r="Q228" s="18">
        <v>34017</v>
      </c>
      <c r="R228" s="18" t="s">
        <v>87</v>
      </c>
      <c r="S228" s="18" t="s">
        <v>91</v>
      </c>
      <c r="T228" s="18" t="s">
        <v>92</v>
      </c>
      <c r="U228" s="18" t="s">
        <v>93</v>
      </c>
      <c r="V228" s="18" t="s">
        <v>132</v>
      </c>
      <c r="W228" s="18" t="s">
        <v>91</v>
      </c>
      <c r="X228" s="18" t="s">
        <v>544</v>
      </c>
      <c r="Y228" s="18" t="s">
        <v>133</v>
      </c>
      <c r="Z228" s="18" t="s">
        <v>2941</v>
      </c>
      <c r="AA228" s="18" t="s">
        <v>948</v>
      </c>
      <c r="AB228" s="18" t="s">
        <v>1864</v>
      </c>
      <c r="AC228" s="18" t="s">
        <v>1865</v>
      </c>
      <c r="AD228" s="18" t="s">
        <v>1866</v>
      </c>
      <c r="AE228" s="18" t="s">
        <v>244</v>
      </c>
      <c r="AF228" s="18" t="s">
        <v>2942</v>
      </c>
      <c r="AG228" s="18" t="s">
        <v>1211</v>
      </c>
      <c r="AH228" s="18" t="s">
        <v>2071</v>
      </c>
      <c r="AI228" s="18" t="s">
        <v>106</v>
      </c>
      <c r="AJ228" s="18" t="s">
        <v>2943</v>
      </c>
      <c r="AK228" s="18" t="s">
        <v>108</v>
      </c>
      <c r="AL228" s="18" t="s">
        <v>940</v>
      </c>
      <c r="AM228" s="18" t="s">
        <v>319</v>
      </c>
      <c r="AN228" s="18" t="s">
        <v>111</v>
      </c>
      <c r="AO228" s="18" t="s">
        <v>112</v>
      </c>
      <c r="AP228" s="18" t="s">
        <v>111</v>
      </c>
      <c r="AQ228" s="18" t="s">
        <v>940</v>
      </c>
      <c r="AR228" s="18" t="s">
        <v>319</v>
      </c>
      <c r="AS228" s="18" t="s">
        <v>113</v>
      </c>
      <c r="AT228" s="18" t="s">
        <v>2303</v>
      </c>
      <c r="AU228" s="18" t="s">
        <v>87</v>
      </c>
      <c r="AV228" s="18" t="s">
        <v>2303</v>
      </c>
      <c r="AW228" s="18" t="s">
        <v>707</v>
      </c>
      <c r="AX228" s="18" t="s">
        <v>2944</v>
      </c>
      <c r="AY228" s="18" t="s">
        <v>2945</v>
      </c>
      <c r="AZ228" s="18" t="s">
        <v>87</v>
      </c>
      <c r="BA228" s="18" t="s">
        <v>87</v>
      </c>
      <c r="BB228" s="18" t="s">
        <v>87</v>
      </c>
      <c r="BC228" s="18" t="s">
        <v>2946</v>
      </c>
      <c r="BD228" s="18" t="s">
        <v>151</v>
      </c>
      <c r="BE228" s="18" t="s">
        <v>87</v>
      </c>
      <c r="BF228" s="18" t="s">
        <v>87</v>
      </c>
      <c r="BG228" s="18" t="s">
        <v>87</v>
      </c>
      <c r="BH228" s="18" t="s">
        <v>87</v>
      </c>
      <c r="BI228" s="18" t="s">
        <v>87</v>
      </c>
      <c r="BJ228" s="18" t="s">
        <v>152</v>
      </c>
      <c r="BK228" s="18" t="s">
        <v>87</v>
      </c>
      <c r="BL228" s="18" t="s">
        <v>118</v>
      </c>
      <c r="BM228" s="18" t="s">
        <v>2947</v>
      </c>
      <c r="BN228" s="18">
        <v>0</v>
      </c>
      <c r="BO228" s="18">
        <v>135.66</v>
      </c>
      <c r="BP228" s="18">
        <v>333</v>
      </c>
      <c r="BQ228" s="18">
        <v>0</v>
      </c>
      <c r="BR228" s="18">
        <v>0</v>
      </c>
      <c r="BS228" s="18">
        <v>0</v>
      </c>
      <c r="BT228" s="18">
        <v>468.66</v>
      </c>
      <c r="BU228" s="18" t="s">
        <v>120</v>
      </c>
      <c r="BW228" s="18" t="s">
        <v>154</v>
      </c>
      <c r="BX228" s="18" t="s">
        <v>155</v>
      </c>
      <c r="BY228" t="e">
        <f>VLOOKUP(E:E,出库明细!H:I,2,0)</f>
        <v>#N/A</v>
      </c>
      <c r="BZ228" t="s">
        <v>123</v>
      </c>
      <c r="CA228" s="18" t="s">
        <v>87</v>
      </c>
      <c r="CB228" s="18" t="s">
        <v>2754</v>
      </c>
    </row>
    <row r="229" s="18" customFormat="1" hidden="1" spans="1:80">
      <c r="A229" s="18">
        <v>2508</v>
      </c>
      <c r="B229" s="18">
        <v>2507</v>
      </c>
      <c r="C229" s="18" t="s">
        <v>78</v>
      </c>
      <c r="D229" s="18" t="s">
        <v>185</v>
      </c>
      <c r="E229" s="18" t="s">
        <v>2948</v>
      </c>
      <c r="F229" s="18" t="s">
        <v>81</v>
      </c>
      <c r="G229" s="18" t="s">
        <v>82</v>
      </c>
      <c r="H229" s="18" t="s">
        <v>83</v>
      </c>
      <c r="I229" s="18" t="s">
        <v>2949</v>
      </c>
      <c r="J229" s="18" t="s">
        <v>2950</v>
      </c>
      <c r="K229" s="18" t="s">
        <v>86</v>
      </c>
      <c r="L229" s="18" t="s">
        <v>87</v>
      </c>
      <c r="M229" s="18" t="s">
        <v>1199</v>
      </c>
      <c r="N229" s="18" t="s">
        <v>12</v>
      </c>
      <c r="O229" s="18" t="s">
        <v>2951</v>
      </c>
      <c r="P229" s="18" t="s">
        <v>1232</v>
      </c>
      <c r="Q229" s="18">
        <v>47219</v>
      </c>
      <c r="R229" s="18" t="s">
        <v>87</v>
      </c>
      <c r="S229" s="18" t="s">
        <v>91</v>
      </c>
      <c r="T229" s="18" t="s">
        <v>92</v>
      </c>
      <c r="U229" s="18" t="s">
        <v>93</v>
      </c>
      <c r="V229" s="18" t="s">
        <v>1201</v>
      </c>
      <c r="W229" s="18" t="s">
        <v>91</v>
      </c>
      <c r="X229" s="18" t="s">
        <v>193</v>
      </c>
      <c r="Y229" s="18" t="s">
        <v>96</v>
      </c>
      <c r="Z229" s="18" t="s">
        <v>2952</v>
      </c>
      <c r="AA229" s="18" t="s">
        <v>587</v>
      </c>
      <c r="AB229" s="18" t="s">
        <v>1620</v>
      </c>
      <c r="AC229" s="18" t="s">
        <v>1621</v>
      </c>
      <c r="AD229" s="18" t="s">
        <v>1622</v>
      </c>
      <c r="AE229" s="18" t="s">
        <v>200</v>
      </c>
      <c r="AF229" s="18" t="s">
        <v>2953</v>
      </c>
      <c r="AG229" s="18" t="s">
        <v>2071</v>
      </c>
      <c r="AH229" s="18" t="s">
        <v>2071</v>
      </c>
      <c r="AI229" s="18" t="s">
        <v>1164</v>
      </c>
      <c r="AJ229" s="18" t="s">
        <v>2954</v>
      </c>
      <c r="AK229" s="18" t="s">
        <v>1166</v>
      </c>
      <c r="AL229" s="18" t="s">
        <v>400</v>
      </c>
      <c r="AM229" s="18" t="s">
        <v>401</v>
      </c>
      <c r="AN229" s="18" t="s">
        <v>111</v>
      </c>
      <c r="AO229" s="18" t="s">
        <v>112</v>
      </c>
      <c r="AP229" s="18" t="s">
        <v>111</v>
      </c>
      <c r="AQ229" s="18" t="s">
        <v>400</v>
      </c>
      <c r="AR229" s="18" t="s">
        <v>401</v>
      </c>
      <c r="AS229" s="18" t="s">
        <v>113</v>
      </c>
      <c r="AT229" s="18" t="s">
        <v>646</v>
      </c>
      <c r="AU229" s="18" t="s">
        <v>87</v>
      </c>
      <c r="AV229" s="18" t="s">
        <v>646</v>
      </c>
      <c r="AW229" s="18" t="s">
        <v>885</v>
      </c>
      <c r="AX229" s="18" t="s">
        <v>87</v>
      </c>
      <c r="AY229" s="18" t="s">
        <v>87</v>
      </c>
      <c r="AZ229" s="18" t="s">
        <v>87</v>
      </c>
      <c r="BA229" s="18" t="s">
        <v>87</v>
      </c>
      <c r="BB229" s="18" t="s">
        <v>87</v>
      </c>
      <c r="BC229" s="18" t="s">
        <v>87</v>
      </c>
      <c r="BD229" s="18" t="s">
        <v>384</v>
      </c>
      <c r="BE229" s="18" t="s">
        <v>87</v>
      </c>
      <c r="BF229" s="18" t="s">
        <v>87</v>
      </c>
      <c r="BG229" s="18" t="s">
        <v>87</v>
      </c>
      <c r="BH229" s="18" t="s">
        <v>87</v>
      </c>
      <c r="BI229" s="18" t="s">
        <v>87</v>
      </c>
      <c r="BJ229" s="18" t="s">
        <v>182</v>
      </c>
      <c r="BK229" s="18" t="s">
        <v>87</v>
      </c>
      <c r="BL229" s="18" t="s">
        <v>118</v>
      </c>
      <c r="BM229" s="18" t="s">
        <v>2666</v>
      </c>
      <c r="BN229" s="18">
        <v>86.45</v>
      </c>
      <c r="BO229" s="18">
        <v>247.38</v>
      </c>
      <c r="BP229" s="18">
        <v>0</v>
      </c>
      <c r="BQ229" s="18">
        <v>13.832</v>
      </c>
      <c r="BR229" s="18">
        <v>9.5095</v>
      </c>
      <c r="BS229" s="18">
        <v>0</v>
      </c>
      <c r="BT229" s="18">
        <v>357.1715</v>
      </c>
      <c r="BU229" s="18" t="s">
        <v>120</v>
      </c>
      <c r="BW229" s="18" t="s">
        <v>121</v>
      </c>
      <c r="BX229" s="18" t="s">
        <v>155</v>
      </c>
      <c r="BY229">
        <f>VLOOKUP(E:E,出库明细!H:I,2,0)</f>
        <v>0</v>
      </c>
      <c r="BZ229" t="s">
        <v>123</v>
      </c>
      <c r="CA229" s="18" t="s">
        <v>87</v>
      </c>
      <c r="CB229" s="18" t="s">
        <v>2629</v>
      </c>
    </row>
    <row r="230" s="18" customFormat="1" hidden="1" spans="1:80">
      <c r="A230" s="18">
        <v>2508</v>
      </c>
      <c r="B230" s="18">
        <v>2507</v>
      </c>
      <c r="C230" s="18" t="s">
        <v>78</v>
      </c>
      <c r="D230" s="18" t="s">
        <v>596</v>
      </c>
      <c r="E230" s="18" t="s">
        <v>2955</v>
      </c>
      <c r="F230" s="18" t="s">
        <v>81</v>
      </c>
      <c r="G230" s="18" t="s">
        <v>82</v>
      </c>
      <c r="H230" s="18" t="s">
        <v>83</v>
      </c>
      <c r="I230" s="18" t="s">
        <v>2956</v>
      </c>
      <c r="J230" s="18" t="s">
        <v>2957</v>
      </c>
      <c r="K230" s="18" t="s">
        <v>86</v>
      </c>
      <c r="L230" s="18" t="s">
        <v>87</v>
      </c>
      <c r="M230" s="18" t="s">
        <v>88</v>
      </c>
      <c r="N230" s="18" t="s">
        <v>12</v>
      </c>
      <c r="O230" s="18" t="s">
        <v>960</v>
      </c>
      <c r="P230" s="18" t="s">
        <v>2472</v>
      </c>
      <c r="Q230" s="18">
        <v>151137</v>
      </c>
      <c r="R230" s="18" t="s">
        <v>87</v>
      </c>
      <c r="S230" s="18" t="s">
        <v>91</v>
      </c>
      <c r="T230" s="18" t="s">
        <v>92</v>
      </c>
      <c r="U230" s="18" t="s">
        <v>93</v>
      </c>
      <c r="V230" s="18" t="s">
        <v>94</v>
      </c>
      <c r="W230" s="18" t="s">
        <v>91</v>
      </c>
      <c r="X230" s="18" t="s">
        <v>193</v>
      </c>
      <c r="Y230" s="18" t="s">
        <v>194</v>
      </c>
      <c r="Z230" s="18" t="s">
        <v>2958</v>
      </c>
      <c r="AA230" s="18" t="s">
        <v>602</v>
      </c>
      <c r="AB230" s="18" t="s">
        <v>2959</v>
      </c>
      <c r="AC230" s="18" t="s">
        <v>2960</v>
      </c>
      <c r="AD230" s="18" t="s">
        <v>2961</v>
      </c>
      <c r="AE230" s="18" t="s">
        <v>2962</v>
      </c>
      <c r="AF230" s="18" t="s">
        <v>2769</v>
      </c>
      <c r="AG230" s="18" t="s">
        <v>2395</v>
      </c>
      <c r="AH230" s="18" t="s">
        <v>2071</v>
      </c>
      <c r="AI230" s="18" t="s">
        <v>106</v>
      </c>
      <c r="AJ230" s="18" t="s">
        <v>2963</v>
      </c>
      <c r="AK230" s="18" t="s">
        <v>108</v>
      </c>
      <c r="AL230" s="18" t="s">
        <v>109</v>
      </c>
      <c r="AM230" s="18" t="s">
        <v>110</v>
      </c>
      <c r="AN230" s="18" t="s">
        <v>111</v>
      </c>
      <c r="AO230" s="18" t="s">
        <v>112</v>
      </c>
      <c r="AP230" s="18" t="s">
        <v>111</v>
      </c>
      <c r="AQ230" s="18" t="s">
        <v>109</v>
      </c>
      <c r="AR230" s="18" t="s">
        <v>110</v>
      </c>
      <c r="AS230" s="18" t="s">
        <v>113</v>
      </c>
      <c r="AT230" s="18" t="s">
        <v>646</v>
      </c>
      <c r="AU230" s="18" t="s">
        <v>87</v>
      </c>
      <c r="AV230" s="18" t="s">
        <v>646</v>
      </c>
      <c r="AW230" s="18" t="s">
        <v>115</v>
      </c>
      <c r="AX230" s="18" t="s">
        <v>2964</v>
      </c>
      <c r="AY230" s="18" t="s">
        <v>87</v>
      </c>
      <c r="AZ230" s="18" t="s">
        <v>87</v>
      </c>
      <c r="BA230" s="18" t="s">
        <v>87</v>
      </c>
      <c r="BB230" s="18" t="s">
        <v>87</v>
      </c>
      <c r="BC230" s="18" t="s">
        <v>87</v>
      </c>
      <c r="BD230" s="18" t="s">
        <v>2774</v>
      </c>
      <c r="BE230" s="18" t="s">
        <v>87</v>
      </c>
      <c r="BF230" s="18" t="s">
        <v>87</v>
      </c>
      <c r="BG230" s="18" t="s">
        <v>87</v>
      </c>
      <c r="BH230" s="18" t="s">
        <v>87</v>
      </c>
      <c r="BI230" s="18" t="s">
        <v>87</v>
      </c>
      <c r="BJ230" s="18" t="s">
        <v>2965</v>
      </c>
      <c r="BK230" s="18" t="s">
        <v>87</v>
      </c>
      <c r="BL230" s="18" t="s">
        <v>118</v>
      </c>
      <c r="BM230" s="18" t="s">
        <v>2966</v>
      </c>
      <c r="BN230" s="18">
        <v>396.34</v>
      </c>
      <c r="BO230" s="18">
        <v>149.94</v>
      </c>
      <c r="BP230" s="18">
        <v>0</v>
      </c>
      <c r="BQ230" s="18">
        <v>63.4144</v>
      </c>
      <c r="BR230" s="18">
        <v>43.5974</v>
      </c>
      <c r="BS230" s="18">
        <v>0</v>
      </c>
      <c r="BT230" s="18">
        <v>653.2918</v>
      </c>
      <c r="BU230" s="18" t="s">
        <v>120</v>
      </c>
      <c r="BW230" s="18" t="s">
        <v>121</v>
      </c>
      <c r="BX230" s="18" t="s">
        <v>155</v>
      </c>
      <c r="BY230">
        <f>VLOOKUP(E:E,出库明细!H:I,2,0)</f>
        <v>0</v>
      </c>
      <c r="BZ230" t="s">
        <v>123</v>
      </c>
      <c r="CA230" s="18" t="s">
        <v>87</v>
      </c>
      <c r="CB230" s="18" t="s">
        <v>2629</v>
      </c>
    </row>
    <row r="231" s="18" customFormat="1" hidden="1" spans="1:80">
      <c r="A231" s="18">
        <v>2508</v>
      </c>
      <c r="B231" s="18">
        <v>2507</v>
      </c>
      <c r="C231" s="18" t="s">
        <v>78</v>
      </c>
      <c r="D231" s="18" t="s">
        <v>2106</v>
      </c>
      <c r="E231" s="18" t="s">
        <v>2967</v>
      </c>
      <c r="F231" s="18" t="s">
        <v>81</v>
      </c>
      <c r="G231" s="18" t="s">
        <v>126</v>
      </c>
      <c r="H231" s="18" t="s">
        <v>83</v>
      </c>
      <c r="I231" s="18" t="s">
        <v>2365</v>
      </c>
      <c r="J231" s="18" t="s">
        <v>2366</v>
      </c>
      <c r="K231" s="18" t="s">
        <v>86</v>
      </c>
      <c r="L231" s="18" t="s">
        <v>87</v>
      </c>
      <c r="M231" s="18" t="s">
        <v>625</v>
      </c>
      <c r="N231" s="18" t="s">
        <v>12</v>
      </c>
      <c r="O231" s="18" t="s">
        <v>836</v>
      </c>
      <c r="P231" s="18" t="s">
        <v>2367</v>
      </c>
      <c r="Q231" s="18">
        <v>10410</v>
      </c>
      <c r="R231" s="18" t="s">
        <v>87</v>
      </c>
      <c r="S231" s="18" t="s">
        <v>91</v>
      </c>
      <c r="T231" s="18" t="s">
        <v>488</v>
      </c>
      <c r="U231" s="18" t="s">
        <v>628</v>
      </c>
      <c r="V231" s="18" t="s">
        <v>192</v>
      </c>
      <c r="W231" s="18" t="s">
        <v>91</v>
      </c>
      <c r="X231" s="18" t="s">
        <v>2368</v>
      </c>
      <c r="Y231" s="18" t="s">
        <v>459</v>
      </c>
      <c r="Z231" s="18" t="s">
        <v>2369</v>
      </c>
      <c r="AA231" s="18" t="s">
        <v>2370</v>
      </c>
      <c r="AB231" s="18" t="s">
        <v>2371</v>
      </c>
      <c r="AC231" s="18" t="s">
        <v>2372</v>
      </c>
      <c r="AD231" s="18" t="s">
        <v>2373</v>
      </c>
      <c r="AE231" s="18" t="s">
        <v>2374</v>
      </c>
      <c r="AF231" s="18" t="s">
        <v>2375</v>
      </c>
      <c r="AG231" s="18" t="s">
        <v>2395</v>
      </c>
      <c r="AH231" s="18" t="s">
        <v>2071</v>
      </c>
      <c r="AI231" s="18" t="s">
        <v>106</v>
      </c>
      <c r="AJ231" s="18" t="s">
        <v>2968</v>
      </c>
      <c r="AK231" s="18" t="s">
        <v>108</v>
      </c>
      <c r="AL231" s="18" t="s">
        <v>638</v>
      </c>
      <c r="AM231" s="18" t="s">
        <v>319</v>
      </c>
      <c r="AN231" s="18" t="s">
        <v>111</v>
      </c>
      <c r="AO231" s="18" t="s">
        <v>112</v>
      </c>
      <c r="AP231" s="18" t="s">
        <v>111</v>
      </c>
      <c r="AQ231" s="18" t="s">
        <v>638</v>
      </c>
      <c r="AR231" s="18" t="s">
        <v>319</v>
      </c>
      <c r="AS231" s="18" t="s">
        <v>113</v>
      </c>
      <c r="AT231" s="18" t="s">
        <v>2211</v>
      </c>
      <c r="AU231" s="18" t="s">
        <v>87</v>
      </c>
      <c r="AV231" s="18" t="s">
        <v>2211</v>
      </c>
      <c r="AW231" s="18" t="s">
        <v>148</v>
      </c>
      <c r="AX231" s="18" t="s">
        <v>2969</v>
      </c>
      <c r="AY231" s="18" t="s">
        <v>2968</v>
      </c>
      <c r="AZ231" s="18" t="s">
        <v>87</v>
      </c>
      <c r="BA231" s="18" t="s">
        <v>2378</v>
      </c>
      <c r="BB231" s="18" t="s">
        <v>87</v>
      </c>
      <c r="BC231" s="18" t="s">
        <v>87</v>
      </c>
      <c r="BD231" s="18" t="s">
        <v>2379</v>
      </c>
      <c r="BE231" s="18" t="s">
        <v>87</v>
      </c>
      <c r="BF231" s="18" t="s">
        <v>87</v>
      </c>
      <c r="BG231" s="18" t="s">
        <v>87</v>
      </c>
      <c r="BH231" s="18" t="s">
        <v>87</v>
      </c>
      <c r="BI231" s="18" t="s">
        <v>87</v>
      </c>
      <c r="BJ231" s="18" t="s">
        <v>2380</v>
      </c>
      <c r="BK231" s="18" t="s">
        <v>87</v>
      </c>
      <c r="BL231" s="18" t="s">
        <v>118</v>
      </c>
      <c r="BM231" s="18" t="s">
        <v>2970</v>
      </c>
      <c r="BN231" s="18">
        <v>0</v>
      </c>
      <c r="BO231" s="18">
        <v>123.48</v>
      </c>
      <c r="BP231" s="18">
        <v>1707</v>
      </c>
      <c r="BQ231" s="18">
        <v>0</v>
      </c>
      <c r="BR231" s="18">
        <v>0</v>
      </c>
      <c r="BS231" s="18">
        <v>35</v>
      </c>
      <c r="BT231" s="18">
        <v>1865.48</v>
      </c>
      <c r="BU231" s="18" t="s">
        <v>120</v>
      </c>
      <c r="BW231" s="18" t="s">
        <v>184</v>
      </c>
      <c r="BX231" s="18" t="s">
        <v>155</v>
      </c>
      <c r="BY231" t="e">
        <f>VLOOKUP(E:E,出库明细!H:I,2,0)</f>
        <v>#N/A</v>
      </c>
      <c r="BZ231" t="s">
        <v>123</v>
      </c>
      <c r="CA231" s="18" t="s">
        <v>87</v>
      </c>
      <c r="CB231" s="18" t="s">
        <v>2678</v>
      </c>
    </row>
    <row r="232" s="18" customFormat="1" hidden="1" spans="1:80">
      <c r="A232" s="18">
        <v>2508</v>
      </c>
      <c r="B232" s="18">
        <v>2507</v>
      </c>
      <c r="C232" s="18" t="s">
        <v>78</v>
      </c>
      <c r="D232" s="18" t="s">
        <v>157</v>
      </c>
      <c r="E232" s="18" t="s">
        <v>2971</v>
      </c>
      <c r="F232" s="18" t="s">
        <v>81</v>
      </c>
      <c r="G232" s="18" t="s">
        <v>82</v>
      </c>
      <c r="H232" s="18" t="s">
        <v>83</v>
      </c>
      <c r="I232" s="18" t="s">
        <v>2972</v>
      </c>
      <c r="J232" s="18" t="s">
        <v>2973</v>
      </c>
      <c r="K232" s="18" t="s">
        <v>86</v>
      </c>
      <c r="L232" s="18" t="s">
        <v>87</v>
      </c>
      <c r="M232" s="18" t="s">
        <v>189</v>
      </c>
      <c r="N232" s="18" t="s">
        <v>12</v>
      </c>
      <c r="O232" s="18" t="s">
        <v>1645</v>
      </c>
      <c r="P232" s="18" t="s">
        <v>1646</v>
      </c>
      <c r="Q232" s="18">
        <v>160226</v>
      </c>
      <c r="R232" s="18" t="s">
        <v>87</v>
      </c>
      <c r="S232" s="18" t="s">
        <v>91</v>
      </c>
      <c r="T232" s="18" t="s">
        <v>420</v>
      </c>
      <c r="U232" s="18" t="s">
        <v>93</v>
      </c>
      <c r="V232" s="18" t="s">
        <v>192</v>
      </c>
      <c r="W232" s="18" t="s">
        <v>91</v>
      </c>
      <c r="X232" s="18" t="s">
        <v>458</v>
      </c>
      <c r="Y232" s="18" t="s">
        <v>218</v>
      </c>
      <c r="Z232" s="18" t="s">
        <v>2974</v>
      </c>
      <c r="AA232" s="18" t="s">
        <v>168</v>
      </c>
      <c r="AB232" s="18" t="s">
        <v>1648</v>
      </c>
      <c r="AC232" s="18" t="s">
        <v>1649</v>
      </c>
      <c r="AD232" s="18" t="s">
        <v>1650</v>
      </c>
      <c r="AE232" s="18" t="s">
        <v>91</v>
      </c>
      <c r="AF232" s="18" t="s">
        <v>462</v>
      </c>
      <c r="AG232" s="18" t="s">
        <v>2395</v>
      </c>
      <c r="AH232" s="18" t="s">
        <v>2071</v>
      </c>
      <c r="AI232" s="18" t="s">
        <v>650</v>
      </c>
      <c r="AJ232" s="18" t="s">
        <v>2975</v>
      </c>
      <c r="AK232" s="18" t="s">
        <v>652</v>
      </c>
      <c r="AL232" s="18" t="s">
        <v>228</v>
      </c>
      <c r="AM232" s="18" t="s">
        <v>229</v>
      </c>
      <c r="AN232" s="18" t="s">
        <v>111</v>
      </c>
      <c r="AO232" s="18" t="s">
        <v>112</v>
      </c>
      <c r="AP232" s="18" t="s">
        <v>111</v>
      </c>
      <c r="AQ232" s="18" t="s">
        <v>341</v>
      </c>
      <c r="AR232" s="18" t="s">
        <v>319</v>
      </c>
      <c r="AS232" s="18" t="s">
        <v>113</v>
      </c>
      <c r="AT232" s="18" t="s">
        <v>646</v>
      </c>
      <c r="AU232" s="18" t="s">
        <v>87</v>
      </c>
      <c r="AV232" s="18" t="s">
        <v>646</v>
      </c>
      <c r="AW232" s="18" t="s">
        <v>179</v>
      </c>
      <c r="AX232" s="18" t="s">
        <v>87</v>
      </c>
      <c r="AY232" s="18" t="s">
        <v>87</v>
      </c>
      <c r="AZ232" s="18" t="s">
        <v>87</v>
      </c>
      <c r="BA232" s="18" t="s">
        <v>87</v>
      </c>
      <c r="BB232" s="18" t="s">
        <v>87</v>
      </c>
      <c r="BC232" s="18" t="s">
        <v>87</v>
      </c>
      <c r="BD232" s="18" t="s">
        <v>181</v>
      </c>
      <c r="BE232" s="18" t="s">
        <v>87</v>
      </c>
      <c r="BF232" s="18" t="s">
        <v>87</v>
      </c>
      <c r="BG232" s="18" t="s">
        <v>87</v>
      </c>
      <c r="BH232" s="18" t="s">
        <v>87</v>
      </c>
      <c r="BI232" s="18" t="s">
        <v>87</v>
      </c>
      <c r="BJ232" s="18" t="s">
        <v>464</v>
      </c>
      <c r="BK232" s="18" t="s">
        <v>87</v>
      </c>
      <c r="BL232" s="18" t="s">
        <v>118</v>
      </c>
      <c r="BM232" s="18" t="s">
        <v>2976</v>
      </c>
      <c r="BN232" s="18">
        <v>194.18</v>
      </c>
      <c r="BO232" s="18">
        <v>135.66</v>
      </c>
      <c r="BP232" s="18">
        <v>0</v>
      </c>
      <c r="BQ232" s="18">
        <v>31.0688</v>
      </c>
      <c r="BR232" s="18">
        <v>21.3598</v>
      </c>
      <c r="BS232" s="18">
        <v>0</v>
      </c>
      <c r="BT232" s="18">
        <v>382.2686</v>
      </c>
      <c r="BU232" s="18" t="s">
        <v>120</v>
      </c>
      <c r="BW232" s="18" t="s">
        <v>184</v>
      </c>
      <c r="BX232" s="18" t="s">
        <v>155</v>
      </c>
      <c r="BY232">
        <f>VLOOKUP(E:E,出库明细!H:I,2,0)</f>
        <v>0</v>
      </c>
      <c r="BZ232" t="s">
        <v>123</v>
      </c>
      <c r="CA232" s="18" t="s">
        <v>87</v>
      </c>
      <c r="CB232" s="18" t="s">
        <v>2678</v>
      </c>
    </row>
    <row r="233" s="18" customFormat="1" hidden="1" spans="1:80">
      <c r="A233" s="18">
        <v>2508</v>
      </c>
      <c r="B233" s="18">
        <v>2507</v>
      </c>
      <c r="C233" s="18" t="s">
        <v>78</v>
      </c>
      <c r="D233" s="18" t="s">
        <v>413</v>
      </c>
      <c r="E233" s="18" t="s">
        <v>2977</v>
      </c>
      <c r="F233" s="18" t="s">
        <v>81</v>
      </c>
      <c r="G233" s="18" t="s">
        <v>82</v>
      </c>
      <c r="H233" s="18" t="s">
        <v>83</v>
      </c>
      <c r="I233" s="18" t="s">
        <v>2978</v>
      </c>
      <c r="J233" s="18" t="s">
        <v>2979</v>
      </c>
      <c r="K233" s="18" t="s">
        <v>86</v>
      </c>
      <c r="L233" s="18" t="s">
        <v>87</v>
      </c>
      <c r="M233" s="18" t="s">
        <v>161</v>
      </c>
      <c r="N233" s="18" t="s">
        <v>12</v>
      </c>
      <c r="O233" s="18" t="s">
        <v>2980</v>
      </c>
      <c r="P233" s="18" t="s">
        <v>2981</v>
      </c>
      <c r="Q233" s="18">
        <v>64888</v>
      </c>
      <c r="R233" s="18" t="s">
        <v>87</v>
      </c>
      <c r="S233" s="18" t="s">
        <v>91</v>
      </c>
      <c r="T233" s="18" t="s">
        <v>92</v>
      </c>
      <c r="U233" s="18" t="s">
        <v>93</v>
      </c>
      <c r="V233" s="18" t="s">
        <v>164</v>
      </c>
      <c r="W233" s="18" t="s">
        <v>91</v>
      </c>
      <c r="X233" s="18" t="s">
        <v>165</v>
      </c>
      <c r="Y233" s="18" t="s">
        <v>166</v>
      </c>
      <c r="Z233" s="18" t="s">
        <v>2982</v>
      </c>
      <c r="AA233" s="18" t="s">
        <v>445</v>
      </c>
      <c r="AB233" s="18" t="s">
        <v>2983</v>
      </c>
      <c r="AC233" s="18" t="s">
        <v>2984</v>
      </c>
      <c r="AD233" s="18" t="s">
        <v>2985</v>
      </c>
      <c r="AE233" s="18" t="s">
        <v>2986</v>
      </c>
      <c r="AF233" s="18" t="s">
        <v>2545</v>
      </c>
      <c r="AG233" s="18" t="s">
        <v>2071</v>
      </c>
      <c r="AH233" s="18" t="s">
        <v>2071</v>
      </c>
      <c r="AI233" s="18" t="s">
        <v>826</v>
      </c>
      <c r="AJ233" s="18" t="s">
        <v>2987</v>
      </c>
      <c r="AK233" s="18" t="s">
        <v>828</v>
      </c>
      <c r="AL233" s="18" t="s">
        <v>1299</v>
      </c>
      <c r="AM233" s="18" t="s">
        <v>1300</v>
      </c>
      <c r="AN233" s="18" t="s">
        <v>111</v>
      </c>
      <c r="AO233" s="18" t="s">
        <v>112</v>
      </c>
      <c r="AP233" s="18" t="s">
        <v>111</v>
      </c>
      <c r="AQ233" s="18" t="s">
        <v>1299</v>
      </c>
      <c r="AR233" s="18" t="s">
        <v>1300</v>
      </c>
      <c r="AS233" s="18" t="s">
        <v>113</v>
      </c>
      <c r="AT233" s="18" t="s">
        <v>1888</v>
      </c>
      <c r="AU233" s="18" t="s">
        <v>87</v>
      </c>
      <c r="AV233" s="18" t="s">
        <v>1888</v>
      </c>
      <c r="AW233" s="18" t="s">
        <v>115</v>
      </c>
      <c r="AX233" s="18" t="s">
        <v>2988</v>
      </c>
      <c r="AY233" s="18" t="s">
        <v>87</v>
      </c>
      <c r="AZ233" s="18" t="s">
        <v>87</v>
      </c>
      <c r="BA233" s="18" t="s">
        <v>87</v>
      </c>
      <c r="BB233" s="18" t="s">
        <v>87</v>
      </c>
      <c r="BC233" s="18" t="s">
        <v>87</v>
      </c>
      <c r="BD233" s="18" t="s">
        <v>181</v>
      </c>
      <c r="BE233" s="18" t="s">
        <v>87</v>
      </c>
      <c r="BF233" s="18" t="s">
        <v>87</v>
      </c>
      <c r="BG233" s="18" t="s">
        <v>87</v>
      </c>
      <c r="BH233" s="18" t="s">
        <v>87</v>
      </c>
      <c r="BI233" s="18" t="s">
        <v>87</v>
      </c>
      <c r="BJ233" s="18" t="s">
        <v>182</v>
      </c>
      <c r="BK233" s="18" t="s">
        <v>87</v>
      </c>
      <c r="BL233" s="18" t="s">
        <v>118</v>
      </c>
      <c r="BM233" s="18" t="s">
        <v>2989</v>
      </c>
      <c r="BN233" s="18">
        <v>237.8</v>
      </c>
      <c r="BO233" s="18">
        <v>273.42</v>
      </c>
      <c r="BP233" s="18">
        <v>0</v>
      </c>
      <c r="BQ233" s="18">
        <v>38.048</v>
      </c>
      <c r="BR233" s="18">
        <v>26.158</v>
      </c>
      <c r="BS233" s="18">
        <v>0</v>
      </c>
      <c r="BT233" s="18">
        <v>575.426</v>
      </c>
      <c r="BU233" s="18" t="s">
        <v>120</v>
      </c>
      <c r="BW233" s="18" t="s">
        <v>184</v>
      </c>
      <c r="BX233" s="18" t="s">
        <v>155</v>
      </c>
      <c r="BY233" t="str">
        <f>VLOOKUP(E:E,出库明细!H:I,2,0)</f>
        <v>阻尼器</v>
      </c>
      <c r="BZ233" t="s">
        <v>156</v>
      </c>
      <c r="CA233" s="18" t="s">
        <v>87</v>
      </c>
      <c r="CB233" s="18" t="s">
        <v>2678</v>
      </c>
    </row>
    <row r="234" s="18" customFormat="1" hidden="1" spans="1:80">
      <c r="A234" s="18">
        <v>2508</v>
      </c>
      <c r="B234" s="18">
        <v>2507</v>
      </c>
      <c r="C234" s="18" t="s">
        <v>78</v>
      </c>
      <c r="D234" s="18" t="s">
        <v>124</v>
      </c>
      <c r="E234" s="18" t="s">
        <v>2990</v>
      </c>
      <c r="F234" s="18" t="s">
        <v>81</v>
      </c>
      <c r="G234" s="18" t="s">
        <v>82</v>
      </c>
      <c r="H234" s="18" t="s">
        <v>83</v>
      </c>
      <c r="I234" s="18" t="s">
        <v>2991</v>
      </c>
      <c r="J234" s="18" t="s">
        <v>2992</v>
      </c>
      <c r="K234" s="18" t="s">
        <v>86</v>
      </c>
      <c r="L234" s="18" t="s">
        <v>87</v>
      </c>
      <c r="M234" s="18" t="s">
        <v>189</v>
      </c>
      <c r="N234" s="18" t="s">
        <v>12</v>
      </c>
      <c r="O234" s="18" t="s">
        <v>1846</v>
      </c>
      <c r="P234" s="18" t="s">
        <v>2766</v>
      </c>
      <c r="Q234" s="18">
        <v>149021</v>
      </c>
      <c r="R234" s="18" t="s">
        <v>87</v>
      </c>
      <c r="S234" s="18" t="s">
        <v>91</v>
      </c>
      <c r="T234" s="18" t="s">
        <v>92</v>
      </c>
      <c r="U234" s="18" t="s">
        <v>93</v>
      </c>
      <c r="V234" s="18" t="s">
        <v>192</v>
      </c>
      <c r="W234" s="18" t="s">
        <v>91</v>
      </c>
      <c r="X234" s="18" t="s">
        <v>193</v>
      </c>
      <c r="Y234" s="18" t="s">
        <v>239</v>
      </c>
      <c r="Z234" s="18" t="s">
        <v>2993</v>
      </c>
      <c r="AA234" s="18" t="s">
        <v>310</v>
      </c>
      <c r="AB234" s="18" t="s">
        <v>392</v>
      </c>
      <c r="AC234" s="18" t="s">
        <v>393</v>
      </c>
      <c r="AD234" s="18" t="s">
        <v>394</v>
      </c>
      <c r="AE234" s="18" t="s">
        <v>2498</v>
      </c>
      <c r="AF234" s="18" t="s">
        <v>1900</v>
      </c>
      <c r="AG234" s="18" t="s">
        <v>2395</v>
      </c>
      <c r="AH234" s="18" t="s">
        <v>2395</v>
      </c>
      <c r="AI234" s="18" t="s">
        <v>106</v>
      </c>
      <c r="AJ234" s="18" t="s">
        <v>412</v>
      </c>
      <c r="AK234" s="18" t="s">
        <v>108</v>
      </c>
      <c r="AL234" s="18" t="s">
        <v>341</v>
      </c>
      <c r="AM234" s="18" t="s">
        <v>319</v>
      </c>
      <c r="AN234" s="18" t="s">
        <v>111</v>
      </c>
      <c r="AO234" s="18" t="s">
        <v>112</v>
      </c>
      <c r="AP234" s="18" t="s">
        <v>111</v>
      </c>
      <c r="AQ234" s="18" t="s">
        <v>341</v>
      </c>
      <c r="AR234" s="18" t="s">
        <v>319</v>
      </c>
      <c r="AS234" s="18" t="s">
        <v>113</v>
      </c>
      <c r="AT234" s="18" t="s">
        <v>1888</v>
      </c>
      <c r="AU234" s="18" t="s">
        <v>87</v>
      </c>
      <c r="AV234" s="18" t="s">
        <v>1888</v>
      </c>
      <c r="AW234" s="18" t="s">
        <v>148</v>
      </c>
      <c r="AX234" s="18" t="s">
        <v>87</v>
      </c>
      <c r="AY234" s="18" t="s">
        <v>87</v>
      </c>
      <c r="AZ234" s="18" t="s">
        <v>87</v>
      </c>
      <c r="BA234" s="18" t="s">
        <v>87</v>
      </c>
      <c r="BB234" s="18" t="s">
        <v>87</v>
      </c>
      <c r="BC234" s="18" t="s">
        <v>87</v>
      </c>
      <c r="BD234" s="18" t="s">
        <v>325</v>
      </c>
      <c r="BE234" s="18" t="s">
        <v>87</v>
      </c>
      <c r="BF234" s="18" t="s">
        <v>87</v>
      </c>
      <c r="BG234" s="18" t="s">
        <v>87</v>
      </c>
      <c r="BH234" s="18" t="s">
        <v>87</v>
      </c>
      <c r="BI234" s="18" t="s">
        <v>87</v>
      </c>
      <c r="BJ234" s="18" t="s">
        <v>326</v>
      </c>
      <c r="BK234" s="18" t="s">
        <v>87</v>
      </c>
      <c r="BL234" s="18" t="s">
        <v>118</v>
      </c>
      <c r="BM234" s="18" t="s">
        <v>2994</v>
      </c>
      <c r="BN234" s="18">
        <v>0</v>
      </c>
      <c r="BO234" s="18">
        <v>183.54</v>
      </c>
      <c r="BP234" s="18">
        <v>0</v>
      </c>
      <c r="BQ234" s="18">
        <v>0</v>
      </c>
      <c r="BR234" s="18">
        <v>0</v>
      </c>
      <c r="BS234" s="18">
        <v>0</v>
      </c>
      <c r="BT234" s="18">
        <v>183.54</v>
      </c>
      <c r="BU234" s="18" t="s">
        <v>120</v>
      </c>
      <c r="BW234" s="18" t="s">
        <v>121</v>
      </c>
      <c r="BX234" s="18" t="s">
        <v>155</v>
      </c>
      <c r="BY234" t="e">
        <f>VLOOKUP(E:E,出库明细!H:I,2,0)</f>
        <v>#N/A</v>
      </c>
      <c r="BZ234" t="s">
        <v>123</v>
      </c>
      <c r="CA234" s="18" t="s">
        <v>87</v>
      </c>
      <c r="CB234" s="18" t="s">
        <v>2629</v>
      </c>
    </row>
    <row r="235" s="18" customFormat="1" hidden="1" spans="1:80">
      <c r="A235" s="18">
        <v>2508</v>
      </c>
      <c r="B235" s="18">
        <v>2507</v>
      </c>
      <c r="C235" s="18" t="s">
        <v>78</v>
      </c>
      <c r="D235" s="18" t="s">
        <v>185</v>
      </c>
      <c r="E235" s="18" t="s">
        <v>2995</v>
      </c>
      <c r="F235" s="18" t="s">
        <v>81</v>
      </c>
      <c r="G235" s="18" t="s">
        <v>82</v>
      </c>
      <c r="H235" s="18" t="s">
        <v>83</v>
      </c>
      <c r="I235" s="18" t="s">
        <v>2996</v>
      </c>
      <c r="J235" s="18" t="s">
        <v>2997</v>
      </c>
      <c r="K235" s="18" t="s">
        <v>86</v>
      </c>
      <c r="L235" s="18" t="s">
        <v>87</v>
      </c>
      <c r="M235" s="18" t="s">
        <v>189</v>
      </c>
      <c r="N235" s="18" t="s">
        <v>12</v>
      </c>
      <c r="O235" s="18" t="s">
        <v>2998</v>
      </c>
      <c r="P235" s="18" t="s">
        <v>2999</v>
      </c>
      <c r="Q235" s="18">
        <v>337079</v>
      </c>
      <c r="R235" s="18" t="s">
        <v>87</v>
      </c>
      <c r="S235" s="18" t="s">
        <v>91</v>
      </c>
      <c r="T235" s="18" t="s">
        <v>420</v>
      </c>
      <c r="U235" s="18" t="s">
        <v>93</v>
      </c>
      <c r="V235" s="18" t="s">
        <v>192</v>
      </c>
      <c r="W235" s="18" t="s">
        <v>91</v>
      </c>
      <c r="X235" s="18" t="s">
        <v>1997</v>
      </c>
      <c r="Y235" s="18" t="s">
        <v>194</v>
      </c>
      <c r="Z235" s="18" t="s">
        <v>3000</v>
      </c>
      <c r="AA235" s="18" t="s">
        <v>196</v>
      </c>
      <c r="AB235" s="18" t="s">
        <v>3001</v>
      </c>
      <c r="AC235" s="18" t="s">
        <v>3002</v>
      </c>
      <c r="AD235" s="18" t="s">
        <v>3003</v>
      </c>
      <c r="AE235" s="18" t="s">
        <v>1681</v>
      </c>
      <c r="AF235" s="18" t="s">
        <v>2003</v>
      </c>
      <c r="AG235" s="18" t="s">
        <v>2405</v>
      </c>
      <c r="AH235" s="18" t="s">
        <v>2395</v>
      </c>
      <c r="AI235" s="18" t="s">
        <v>142</v>
      </c>
      <c r="AJ235" s="18" t="s">
        <v>3004</v>
      </c>
      <c r="AK235" s="18" t="s">
        <v>144</v>
      </c>
      <c r="AL235" s="18" t="s">
        <v>145</v>
      </c>
      <c r="AM235" s="18" t="s">
        <v>146</v>
      </c>
      <c r="AN235" s="18" t="s">
        <v>111</v>
      </c>
      <c r="AO235" s="18" t="s">
        <v>112</v>
      </c>
      <c r="AP235" s="18" t="s">
        <v>111</v>
      </c>
      <c r="AQ235" s="18" t="s">
        <v>145</v>
      </c>
      <c r="AR235" s="18" t="s">
        <v>146</v>
      </c>
      <c r="AS235" s="18" t="s">
        <v>113</v>
      </c>
      <c r="AT235" s="18" t="s">
        <v>1756</v>
      </c>
      <c r="AU235" s="18" t="s">
        <v>87</v>
      </c>
      <c r="AV235" s="18" t="s">
        <v>1756</v>
      </c>
      <c r="AW235" s="18" t="s">
        <v>207</v>
      </c>
      <c r="AX235" s="18" t="s">
        <v>3005</v>
      </c>
      <c r="AY235" s="18" t="s">
        <v>87</v>
      </c>
      <c r="AZ235" s="18" t="s">
        <v>87</v>
      </c>
      <c r="BA235" s="18" t="s">
        <v>87</v>
      </c>
      <c r="BB235" s="18" t="s">
        <v>87</v>
      </c>
      <c r="BC235" s="18" t="s">
        <v>87</v>
      </c>
      <c r="BD235" s="18" t="s">
        <v>1960</v>
      </c>
      <c r="BE235" s="18" t="s">
        <v>87</v>
      </c>
      <c r="BF235" s="18" t="s">
        <v>87</v>
      </c>
      <c r="BG235" s="18" t="s">
        <v>87</v>
      </c>
      <c r="BH235" s="18" t="s">
        <v>87</v>
      </c>
      <c r="BI235" s="18" t="s">
        <v>87</v>
      </c>
      <c r="BJ235" s="18" t="s">
        <v>2005</v>
      </c>
      <c r="BK235" s="18" t="s">
        <v>87</v>
      </c>
      <c r="BL235" s="18" t="s">
        <v>118</v>
      </c>
      <c r="BM235" s="18" t="s">
        <v>3006</v>
      </c>
      <c r="BN235" s="18">
        <v>2094.62</v>
      </c>
      <c r="BO235" s="18">
        <v>351.12</v>
      </c>
      <c r="BP235" s="18">
        <v>0</v>
      </c>
      <c r="BQ235" s="18">
        <v>335.1392</v>
      </c>
      <c r="BR235" s="18">
        <v>230.4082</v>
      </c>
      <c r="BS235" s="18">
        <v>0</v>
      </c>
      <c r="BT235" s="18">
        <v>3011.2874</v>
      </c>
      <c r="BU235" s="18" t="s">
        <v>120</v>
      </c>
      <c r="BW235" s="18" t="s">
        <v>121</v>
      </c>
      <c r="BX235" s="18" t="s">
        <v>155</v>
      </c>
      <c r="BY235" t="str">
        <f>VLOOKUP(E:E,出库明细!H:I,2,0)</f>
        <v>气悬浮打不开</v>
      </c>
      <c r="BZ235" t="s">
        <v>123</v>
      </c>
      <c r="CA235" s="18" t="s">
        <v>87</v>
      </c>
      <c r="CB235" s="18" t="s">
        <v>2629</v>
      </c>
    </row>
    <row r="236" s="18" customFormat="1" hidden="1" spans="1:80">
      <c r="A236" s="18">
        <v>2508</v>
      </c>
      <c r="B236" s="18">
        <v>2507</v>
      </c>
      <c r="C236" s="18" t="s">
        <v>78</v>
      </c>
      <c r="D236" s="18" t="s">
        <v>211</v>
      </c>
      <c r="E236" s="18" t="s">
        <v>3007</v>
      </c>
      <c r="F236" s="18" t="s">
        <v>81</v>
      </c>
      <c r="G236" s="18" t="s">
        <v>126</v>
      </c>
      <c r="H236" s="18" t="s">
        <v>83</v>
      </c>
      <c r="I236" s="18" t="s">
        <v>944</v>
      </c>
      <c r="J236" s="18" t="s">
        <v>945</v>
      </c>
      <c r="K236" s="18" t="s">
        <v>86</v>
      </c>
      <c r="L236" s="18" t="s">
        <v>87</v>
      </c>
      <c r="M236" s="18" t="s">
        <v>189</v>
      </c>
      <c r="N236" s="18" t="s">
        <v>12</v>
      </c>
      <c r="O236" s="18" t="s">
        <v>582</v>
      </c>
      <c r="P236" s="18" t="s">
        <v>946</v>
      </c>
      <c r="Q236" s="18">
        <v>213175</v>
      </c>
      <c r="R236" s="18" t="s">
        <v>87</v>
      </c>
      <c r="S236" s="18" t="s">
        <v>91</v>
      </c>
      <c r="T236" s="18" t="s">
        <v>92</v>
      </c>
      <c r="U236" s="18" t="s">
        <v>93</v>
      </c>
      <c r="V236" s="18" t="s">
        <v>192</v>
      </c>
      <c r="W236" s="18" t="s">
        <v>91</v>
      </c>
      <c r="X236" s="18" t="s">
        <v>193</v>
      </c>
      <c r="Y236" s="18" t="s">
        <v>239</v>
      </c>
      <c r="Z236" s="18" t="s">
        <v>947</v>
      </c>
      <c r="AA236" s="18" t="s">
        <v>948</v>
      </c>
      <c r="AB236" s="18" t="s">
        <v>949</v>
      </c>
      <c r="AC236" s="18" t="s">
        <v>950</v>
      </c>
      <c r="AD236" s="18" t="s">
        <v>951</v>
      </c>
      <c r="AE236" s="18" t="s">
        <v>952</v>
      </c>
      <c r="AF236" s="18" t="s">
        <v>953</v>
      </c>
      <c r="AG236" s="18" t="s">
        <v>2395</v>
      </c>
      <c r="AH236" s="18" t="s">
        <v>2395</v>
      </c>
      <c r="AI236" s="18" t="s">
        <v>203</v>
      </c>
      <c r="AJ236" s="18" t="s">
        <v>3008</v>
      </c>
      <c r="AK236" s="18" t="s">
        <v>205</v>
      </c>
      <c r="AL236" s="18" t="s">
        <v>109</v>
      </c>
      <c r="AM236" s="18" t="s">
        <v>110</v>
      </c>
      <c r="AN236" s="18" t="s">
        <v>111</v>
      </c>
      <c r="AO236" s="18" t="s">
        <v>112</v>
      </c>
      <c r="AP236" s="18" t="s">
        <v>111</v>
      </c>
      <c r="AQ236" s="18" t="s">
        <v>109</v>
      </c>
      <c r="AR236" s="18" t="s">
        <v>110</v>
      </c>
      <c r="AS236" s="18" t="s">
        <v>113</v>
      </c>
      <c r="AT236" s="18" t="s">
        <v>2211</v>
      </c>
      <c r="AU236" s="18" t="s">
        <v>87</v>
      </c>
      <c r="AV236" s="18" t="s">
        <v>2211</v>
      </c>
      <c r="AW236" s="18" t="s">
        <v>707</v>
      </c>
      <c r="AX236" s="18" t="s">
        <v>1382</v>
      </c>
      <c r="AY236" s="18" t="s">
        <v>955</v>
      </c>
      <c r="AZ236" s="18" t="s">
        <v>87</v>
      </c>
      <c r="BA236" s="18" t="s">
        <v>87</v>
      </c>
      <c r="BB236" s="18" t="s">
        <v>87</v>
      </c>
      <c r="BC236" s="18" t="s">
        <v>87</v>
      </c>
      <c r="BD236" s="18" t="s">
        <v>251</v>
      </c>
      <c r="BE236" s="18" t="s">
        <v>87</v>
      </c>
      <c r="BF236" s="18" t="s">
        <v>87</v>
      </c>
      <c r="BG236" s="18" t="s">
        <v>87</v>
      </c>
      <c r="BH236" s="18" t="s">
        <v>87</v>
      </c>
      <c r="BI236" s="18" t="s">
        <v>87</v>
      </c>
      <c r="BJ236" s="18" t="s">
        <v>252</v>
      </c>
      <c r="BK236" s="18" t="s">
        <v>87</v>
      </c>
      <c r="BL236" s="18" t="s">
        <v>118</v>
      </c>
      <c r="BM236" s="18" t="s">
        <v>3009</v>
      </c>
      <c r="BN236" s="18">
        <v>396.34</v>
      </c>
      <c r="BO236" s="18">
        <v>247.38</v>
      </c>
      <c r="BP236" s="18">
        <v>437</v>
      </c>
      <c r="BQ236" s="18">
        <v>63.4144</v>
      </c>
      <c r="BR236" s="18">
        <v>43.5974</v>
      </c>
      <c r="BS236" s="18">
        <v>0</v>
      </c>
      <c r="BT236" s="18">
        <v>1187.7318</v>
      </c>
      <c r="BU236" s="18" t="s">
        <v>120</v>
      </c>
      <c r="BW236" s="18" t="s">
        <v>121</v>
      </c>
      <c r="BX236" s="18" t="s">
        <v>155</v>
      </c>
      <c r="BY236">
        <f>VLOOKUP(E:E,出库明细!H:I,2,0)</f>
        <v>0</v>
      </c>
      <c r="BZ236" t="s">
        <v>123</v>
      </c>
      <c r="CA236" s="18" t="s">
        <v>87</v>
      </c>
      <c r="CB236" s="18" t="s">
        <v>2629</v>
      </c>
    </row>
    <row r="237" s="18" customFormat="1" hidden="1" spans="1:80">
      <c r="A237" s="18">
        <v>2508</v>
      </c>
      <c r="B237" s="18">
        <v>2507</v>
      </c>
      <c r="C237" s="18" t="s">
        <v>78</v>
      </c>
      <c r="D237" s="18" t="s">
        <v>413</v>
      </c>
      <c r="E237" s="18" t="s">
        <v>3010</v>
      </c>
      <c r="F237" s="18" t="s">
        <v>81</v>
      </c>
      <c r="G237" s="18" t="s">
        <v>82</v>
      </c>
      <c r="H237" s="18" t="s">
        <v>83</v>
      </c>
      <c r="I237" s="18" t="s">
        <v>3011</v>
      </c>
      <c r="J237" s="18" t="s">
        <v>3012</v>
      </c>
      <c r="K237" s="18" t="s">
        <v>86</v>
      </c>
      <c r="L237" s="18" t="s">
        <v>87</v>
      </c>
      <c r="M237" s="18" t="s">
        <v>161</v>
      </c>
      <c r="N237" s="18" t="s">
        <v>12</v>
      </c>
      <c r="O237" s="18" t="s">
        <v>2810</v>
      </c>
      <c r="P237" s="18" t="s">
        <v>2702</v>
      </c>
      <c r="Q237" s="18">
        <v>44914</v>
      </c>
      <c r="R237" s="18" t="s">
        <v>87</v>
      </c>
      <c r="S237" s="18" t="s">
        <v>91</v>
      </c>
      <c r="T237" s="18" t="s">
        <v>92</v>
      </c>
      <c r="U237" s="18" t="s">
        <v>93</v>
      </c>
      <c r="V237" s="18" t="s">
        <v>164</v>
      </c>
      <c r="W237" s="18" t="s">
        <v>91</v>
      </c>
      <c r="X237" s="18" t="s">
        <v>165</v>
      </c>
      <c r="Y237" s="18" t="s">
        <v>166</v>
      </c>
      <c r="Z237" s="18" t="s">
        <v>3013</v>
      </c>
      <c r="AA237" s="18" t="s">
        <v>425</v>
      </c>
      <c r="AB237" s="18" t="s">
        <v>632</v>
      </c>
      <c r="AC237" s="18" t="s">
        <v>633</v>
      </c>
      <c r="AD237" s="18" t="s">
        <v>634</v>
      </c>
      <c r="AE237" s="18" t="s">
        <v>3014</v>
      </c>
      <c r="AF237" s="18" t="s">
        <v>2545</v>
      </c>
      <c r="AG237" s="18" t="s">
        <v>2418</v>
      </c>
      <c r="AH237" s="18" t="s">
        <v>2395</v>
      </c>
      <c r="AI237" s="18" t="s">
        <v>203</v>
      </c>
      <c r="AJ237" s="18" t="s">
        <v>3015</v>
      </c>
      <c r="AK237" s="18" t="s">
        <v>205</v>
      </c>
      <c r="AL237" s="18" t="s">
        <v>109</v>
      </c>
      <c r="AM237" s="18" t="s">
        <v>110</v>
      </c>
      <c r="AN237" s="18" t="s">
        <v>111</v>
      </c>
      <c r="AO237" s="18" t="s">
        <v>112</v>
      </c>
      <c r="AP237" s="18" t="s">
        <v>111</v>
      </c>
      <c r="AQ237" s="18" t="s">
        <v>829</v>
      </c>
      <c r="AR237" s="18" t="s">
        <v>319</v>
      </c>
      <c r="AS237" s="18" t="s">
        <v>113</v>
      </c>
      <c r="AT237" s="18" t="s">
        <v>2211</v>
      </c>
      <c r="AU237" s="18" t="s">
        <v>87</v>
      </c>
      <c r="AV237" s="18" t="s">
        <v>2211</v>
      </c>
      <c r="AW237" s="18" t="s">
        <v>231</v>
      </c>
      <c r="AX237" s="18" t="s">
        <v>87</v>
      </c>
      <c r="AY237" s="18" t="s">
        <v>87</v>
      </c>
      <c r="AZ237" s="18" t="s">
        <v>87</v>
      </c>
      <c r="BA237" s="18" t="s">
        <v>87</v>
      </c>
      <c r="BB237" s="18" t="s">
        <v>87</v>
      </c>
      <c r="BC237" s="18" t="s">
        <v>87</v>
      </c>
      <c r="BD237" s="18" t="s">
        <v>181</v>
      </c>
      <c r="BE237" s="18" t="s">
        <v>87</v>
      </c>
      <c r="BF237" s="18" t="s">
        <v>87</v>
      </c>
      <c r="BG237" s="18" t="s">
        <v>87</v>
      </c>
      <c r="BH237" s="18" t="s">
        <v>87</v>
      </c>
      <c r="BI237" s="18" t="s">
        <v>87</v>
      </c>
      <c r="BJ237" s="18" t="s">
        <v>182</v>
      </c>
      <c r="BK237" s="18" t="s">
        <v>87</v>
      </c>
      <c r="BL237" s="18" t="s">
        <v>118</v>
      </c>
      <c r="BM237" s="18" t="s">
        <v>2784</v>
      </c>
      <c r="BN237" s="18">
        <v>396.34</v>
      </c>
      <c r="BO237" s="18">
        <v>273.42</v>
      </c>
      <c r="BP237" s="18">
        <v>0</v>
      </c>
      <c r="BQ237" s="18">
        <v>63.4144</v>
      </c>
      <c r="BR237" s="18">
        <v>43.5974</v>
      </c>
      <c r="BS237" s="18">
        <v>0</v>
      </c>
      <c r="BT237" s="18">
        <v>776.7718</v>
      </c>
      <c r="BU237" s="18" t="s">
        <v>120</v>
      </c>
      <c r="BW237" s="18" t="s">
        <v>184</v>
      </c>
      <c r="BX237" s="18" t="s">
        <v>155</v>
      </c>
      <c r="BY237">
        <f>VLOOKUP(E:E,出库明细!H:I,2,0)</f>
        <v>0</v>
      </c>
      <c r="BZ237" t="s">
        <v>123</v>
      </c>
      <c r="CA237" s="18" t="s">
        <v>87</v>
      </c>
      <c r="CB237" s="18" t="s">
        <v>2678</v>
      </c>
    </row>
    <row r="238" s="18" customFormat="1" hidden="1" spans="1:80">
      <c r="A238" s="18">
        <v>2508</v>
      </c>
      <c r="B238" s="18">
        <v>2507</v>
      </c>
      <c r="C238" s="18" t="s">
        <v>78</v>
      </c>
      <c r="D238" s="18" t="s">
        <v>185</v>
      </c>
      <c r="E238" s="18" t="s">
        <v>3016</v>
      </c>
      <c r="F238" s="18" t="s">
        <v>81</v>
      </c>
      <c r="G238" s="18" t="s">
        <v>82</v>
      </c>
      <c r="H238" s="18" t="s">
        <v>83</v>
      </c>
      <c r="I238" s="18" t="s">
        <v>3017</v>
      </c>
      <c r="J238" s="18" t="s">
        <v>3018</v>
      </c>
      <c r="K238" s="18" t="s">
        <v>86</v>
      </c>
      <c r="L238" s="18" t="s">
        <v>87</v>
      </c>
      <c r="M238" s="18" t="s">
        <v>189</v>
      </c>
      <c r="N238" s="18" t="s">
        <v>12</v>
      </c>
      <c r="O238" s="18" t="s">
        <v>3019</v>
      </c>
      <c r="P238" s="18" t="s">
        <v>3020</v>
      </c>
      <c r="Q238" s="18">
        <v>131850</v>
      </c>
      <c r="R238" s="18" t="s">
        <v>87</v>
      </c>
      <c r="S238" s="18" t="s">
        <v>91</v>
      </c>
      <c r="T238" s="18" t="s">
        <v>92</v>
      </c>
      <c r="U238" s="18" t="s">
        <v>93</v>
      </c>
      <c r="V238" s="18" t="s">
        <v>192</v>
      </c>
      <c r="W238" s="18" t="s">
        <v>91</v>
      </c>
      <c r="X238" s="18" t="s">
        <v>193</v>
      </c>
      <c r="Y238" s="18" t="s">
        <v>239</v>
      </c>
      <c r="Z238" s="18" t="s">
        <v>3021</v>
      </c>
      <c r="AA238" s="18" t="s">
        <v>196</v>
      </c>
      <c r="AB238" s="18" t="s">
        <v>2131</v>
      </c>
      <c r="AC238" s="18" t="s">
        <v>2132</v>
      </c>
      <c r="AD238" s="18" t="s">
        <v>2133</v>
      </c>
      <c r="AE238" s="18" t="s">
        <v>91</v>
      </c>
      <c r="AF238" s="18" t="s">
        <v>1106</v>
      </c>
      <c r="AG238" s="18" t="s">
        <v>2395</v>
      </c>
      <c r="AH238" s="18" t="s">
        <v>2395</v>
      </c>
      <c r="AI238" s="18" t="s">
        <v>2445</v>
      </c>
      <c r="AJ238" s="18" t="s">
        <v>3022</v>
      </c>
      <c r="AK238" s="18" t="s">
        <v>2447</v>
      </c>
      <c r="AL238" s="18" t="s">
        <v>298</v>
      </c>
      <c r="AM238" s="18" t="s">
        <v>299</v>
      </c>
      <c r="AN238" s="18" t="s">
        <v>111</v>
      </c>
      <c r="AO238" s="18" t="s">
        <v>112</v>
      </c>
      <c r="AP238" s="18" t="s">
        <v>111</v>
      </c>
      <c r="AQ238" s="18" t="s">
        <v>298</v>
      </c>
      <c r="AR238" s="18" t="s">
        <v>299</v>
      </c>
      <c r="AS238" s="18" t="s">
        <v>113</v>
      </c>
      <c r="AT238" s="18" t="s">
        <v>2303</v>
      </c>
      <c r="AU238" s="18" t="s">
        <v>87</v>
      </c>
      <c r="AV238" s="18" t="s">
        <v>2303</v>
      </c>
      <c r="AW238" s="18" t="s">
        <v>207</v>
      </c>
      <c r="AX238" s="18" t="s">
        <v>87</v>
      </c>
      <c r="AY238" s="18" t="s">
        <v>87</v>
      </c>
      <c r="AZ238" s="18" t="s">
        <v>87</v>
      </c>
      <c r="BA238" s="18" t="s">
        <v>87</v>
      </c>
      <c r="BB238" s="18" t="s">
        <v>87</v>
      </c>
      <c r="BC238" s="18" t="s">
        <v>87</v>
      </c>
      <c r="BD238" s="18" t="s">
        <v>181</v>
      </c>
      <c r="BE238" s="18" t="s">
        <v>87</v>
      </c>
      <c r="BF238" s="18" t="s">
        <v>87</v>
      </c>
      <c r="BG238" s="18" t="s">
        <v>87</v>
      </c>
      <c r="BH238" s="18" t="s">
        <v>87</v>
      </c>
      <c r="BI238" s="18" t="s">
        <v>87</v>
      </c>
      <c r="BJ238" s="18" t="s">
        <v>252</v>
      </c>
      <c r="BK238" s="18" t="s">
        <v>87</v>
      </c>
      <c r="BL238" s="18" t="s">
        <v>118</v>
      </c>
      <c r="BM238" s="18" t="s">
        <v>2709</v>
      </c>
      <c r="BN238" s="18">
        <v>398.43</v>
      </c>
      <c r="BO238" s="18">
        <v>111.72</v>
      </c>
      <c r="BP238" s="18">
        <v>0</v>
      </c>
      <c r="BQ238" s="18">
        <v>63.7488</v>
      </c>
      <c r="BR238" s="18">
        <v>43.8273</v>
      </c>
      <c r="BS238" s="18">
        <v>0</v>
      </c>
      <c r="BT238" s="18">
        <v>617.7261</v>
      </c>
      <c r="BU238" s="18" t="s">
        <v>120</v>
      </c>
      <c r="BW238" s="18" t="s">
        <v>121</v>
      </c>
      <c r="BX238" s="18" t="s">
        <v>155</v>
      </c>
      <c r="BY238" t="str">
        <f>VLOOKUP(E:E,出库明细!H:I,2,0)</f>
        <v>通风加热</v>
      </c>
      <c r="BZ238" t="s">
        <v>156</v>
      </c>
      <c r="CA238" s="18" t="s">
        <v>87</v>
      </c>
      <c r="CB238" s="18" t="s">
        <v>2629</v>
      </c>
    </row>
    <row r="239" s="18" customFormat="1" hidden="1" spans="1:80">
      <c r="A239" s="18">
        <v>2508</v>
      </c>
      <c r="B239" s="18">
        <v>2507</v>
      </c>
      <c r="C239" s="18" t="s">
        <v>78</v>
      </c>
      <c r="D239" s="18" t="s">
        <v>157</v>
      </c>
      <c r="E239" s="18" t="s">
        <v>3023</v>
      </c>
      <c r="F239" s="18" t="s">
        <v>81</v>
      </c>
      <c r="G239" s="18" t="s">
        <v>82</v>
      </c>
      <c r="H239" s="18" t="s">
        <v>83</v>
      </c>
      <c r="I239" s="18" t="s">
        <v>3024</v>
      </c>
      <c r="J239" s="18" t="s">
        <v>3025</v>
      </c>
      <c r="K239" s="18" t="s">
        <v>86</v>
      </c>
      <c r="L239" s="18" t="s">
        <v>87</v>
      </c>
      <c r="M239" s="18" t="s">
        <v>417</v>
      </c>
      <c r="N239" s="18" t="s">
        <v>12</v>
      </c>
      <c r="O239" s="18" t="s">
        <v>2951</v>
      </c>
      <c r="P239" s="18" t="s">
        <v>902</v>
      </c>
      <c r="Q239" s="18">
        <v>13336</v>
      </c>
      <c r="R239" s="18" t="s">
        <v>87</v>
      </c>
      <c r="S239" s="18" t="s">
        <v>91</v>
      </c>
      <c r="T239" s="18" t="s">
        <v>420</v>
      </c>
      <c r="U239" s="18" t="s">
        <v>421</v>
      </c>
      <c r="V239" s="18" t="s">
        <v>164</v>
      </c>
      <c r="W239" s="18" t="s">
        <v>91</v>
      </c>
      <c r="X239" s="18" t="s">
        <v>422</v>
      </c>
      <c r="Y239" s="18" t="s">
        <v>526</v>
      </c>
      <c r="Z239" s="18" t="s">
        <v>3026</v>
      </c>
      <c r="AA239" s="18" t="s">
        <v>168</v>
      </c>
      <c r="AB239" s="18" t="s">
        <v>1648</v>
      </c>
      <c r="AC239" s="18" t="s">
        <v>1649</v>
      </c>
      <c r="AD239" s="18" t="s">
        <v>1650</v>
      </c>
      <c r="AE239" s="18" t="s">
        <v>224</v>
      </c>
      <c r="AF239" s="18" t="s">
        <v>825</v>
      </c>
      <c r="AG239" s="18" t="s">
        <v>2405</v>
      </c>
      <c r="AH239" s="18" t="s">
        <v>2395</v>
      </c>
      <c r="AI239" s="18" t="s">
        <v>203</v>
      </c>
      <c r="AJ239" s="18" t="s">
        <v>3027</v>
      </c>
      <c r="AK239" s="18" t="s">
        <v>205</v>
      </c>
      <c r="AL239" s="18" t="s">
        <v>109</v>
      </c>
      <c r="AM239" s="18" t="s">
        <v>110</v>
      </c>
      <c r="AN239" s="18" t="s">
        <v>111</v>
      </c>
      <c r="AO239" s="18" t="s">
        <v>112</v>
      </c>
      <c r="AP239" s="18" t="s">
        <v>111</v>
      </c>
      <c r="AQ239" s="18" t="s">
        <v>536</v>
      </c>
      <c r="AR239" s="18" t="s">
        <v>319</v>
      </c>
      <c r="AS239" s="18" t="s">
        <v>113</v>
      </c>
      <c r="AT239" s="18" t="s">
        <v>646</v>
      </c>
      <c r="AU239" s="18" t="s">
        <v>87</v>
      </c>
      <c r="AV239" s="18" t="s">
        <v>646</v>
      </c>
      <c r="AW239" s="18" t="s">
        <v>179</v>
      </c>
      <c r="AX239" s="18" t="s">
        <v>3028</v>
      </c>
      <c r="AY239" s="18" t="s">
        <v>87</v>
      </c>
      <c r="AZ239" s="18" t="s">
        <v>87</v>
      </c>
      <c r="BA239" s="18" t="s">
        <v>87</v>
      </c>
      <c r="BB239" s="18" t="s">
        <v>87</v>
      </c>
      <c r="BC239" s="18" t="s">
        <v>87</v>
      </c>
      <c r="BD239" s="18" t="s">
        <v>537</v>
      </c>
      <c r="BE239" s="18" t="s">
        <v>87</v>
      </c>
      <c r="BF239" s="18" t="s">
        <v>87</v>
      </c>
      <c r="BG239" s="18" t="s">
        <v>87</v>
      </c>
      <c r="BH239" s="18" t="s">
        <v>87</v>
      </c>
      <c r="BI239" s="18" t="s">
        <v>87</v>
      </c>
      <c r="BJ239" s="18" t="s">
        <v>209</v>
      </c>
      <c r="BK239" s="18" t="s">
        <v>87</v>
      </c>
      <c r="BL239" s="18" t="s">
        <v>118</v>
      </c>
      <c r="BM239" s="18" t="s">
        <v>2976</v>
      </c>
      <c r="BN239" s="18">
        <v>396.34</v>
      </c>
      <c r="BO239" s="18">
        <v>247.38</v>
      </c>
      <c r="BP239" s="18">
        <v>0</v>
      </c>
      <c r="BQ239" s="18">
        <v>63.4144</v>
      </c>
      <c r="BR239" s="18">
        <v>43.5974</v>
      </c>
      <c r="BS239" s="18">
        <v>0</v>
      </c>
      <c r="BT239" s="18">
        <v>750.7318</v>
      </c>
      <c r="BU239" s="18" t="s">
        <v>120</v>
      </c>
      <c r="BW239" s="18" t="s">
        <v>184</v>
      </c>
      <c r="BX239" s="18" t="s">
        <v>155</v>
      </c>
      <c r="BY239">
        <f>VLOOKUP(E:E,出库明细!H:I,2,0)</f>
        <v>0</v>
      </c>
      <c r="BZ239" t="s">
        <v>123</v>
      </c>
      <c r="CA239" s="18" t="s">
        <v>87</v>
      </c>
      <c r="CB239" s="18" t="s">
        <v>2678</v>
      </c>
    </row>
    <row r="240" s="18" customFormat="1" hidden="1" spans="1:80">
      <c r="A240" s="18">
        <v>2508</v>
      </c>
      <c r="B240" s="18">
        <v>2507</v>
      </c>
      <c r="C240" s="18" t="s">
        <v>78</v>
      </c>
      <c r="D240" s="18" t="s">
        <v>211</v>
      </c>
      <c r="E240" s="18" t="s">
        <v>3029</v>
      </c>
      <c r="F240" s="18" t="s">
        <v>81</v>
      </c>
      <c r="G240" s="18" t="s">
        <v>82</v>
      </c>
      <c r="H240" s="18" t="s">
        <v>83</v>
      </c>
      <c r="I240" s="18" t="s">
        <v>3030</v>
      </c>
      <c r="J240" s="18" t="s">
        <v>3031</v>
      </c>
      <c r="K240" s="18" t="s">
        <v>86</v>
      </c>
      <c r="L240" s="18" t="s">
        <v>87</v>
      </c>
      <c r="M240" s="18" t="s">
        <v>189</v>
      </c>
      <c r="N240" s="18" t="s">
        <v>12</v>
      </c>
      <c r="O240" s="18" t="s">
        <v>3032</v>
      </c>
      <c r="P240" s="18" t="s">
        <v>308</v>
      </c>
      <c r="Q240" s="18">
        <v>250756</v>
      </c>
      <c r="R240" s="18" t="s">
        <v>87</v>
      </c>
      <c r="S240" s="18" t="s">
        <v>91</v>
      </c>
      <c r="T240" s="18" t="s">
        <v>92</v>
      </c>
      <c r="U240" s="18" t="s">
        <v>93</v>
      </c>
      <c r="V240" s="18" t="s">
        <v>192</v>
      </c>
      <c r="W240" s="18" t="s">
        <v>91</v>
      </c>
      <c r="X240" s="18" t="s">
        <v>193</v>
      </c>
      <c r="Y240" s="18" t="s">
        <v>239</v>
      </c>
      <c r="Z240" s="18" t="s">
        <v>3033</v>
      </c>
      <c r="AA240" s="18" t="s">
        <v>948</v>
      </c>
      <c r="AB240" s="18" t="s">
        <v>1694</v>
      </c>
      <c r="AC240" s="18" t="s">
        <v>1695</v>
      </c>
      <c r="AD240" s="18" t="s">
        <v>1696</v>
      </c>
      <c r="AE240" s="18" t="s">
        <v>3034</v>
      </c>
      <c r="AF240" s="18" t="s">
        <v>396</v>
      </c>
      <c r="AG240" s="18" t="s">
        <v>2694</v>
      </c>
      <c r="AH240" s="18" t="s">
        <v>2395</v>
      </c>
      <c r="AI240" s="18" t="s">
        <v>397</v>
      </c>
      <c r="AJ240" s="18" t="s">
        <v>3035</v>
      </c>
      <c r="AK240" s="18" t="s">
        <v>399</v>
      </c>
      <c r="AL240" s="18" t="s">
        <v>400</v>
      </c>
      <c r="AM240" s="18" t="s">
        <v>401</v>
      </c>
      <c r="AN240" s="18" t="s">
        <v>111</v>
      </c>
      <c r="AO240" s="18" t="s">
        <v>112</v>
      </c>
      <c r="AP240" s="18" t="s">
        <v>111</v>
      </c>
      <c r="AQ240" s="18" t="s">
        <v>400</v>
      </c>
      <c r="AR240" s="18" t="s">
        <v>401</v>
      </c>
      <c r="AS240" s="18" t="s">
        <v>113</v>
      </c>
      <c r="AT240" s="18" t="s">
        <v>2303</v>
      </c>
      <c r="AU240" s="18" t="s">
        <v>87</v>
      </c>
      <c r="AV240" s="18" t="s">
        <v>2303</v>
      </c>
      <c r="AW240" s="18" t="s">
        <v>707</v>
      </c>
      <c r="AX240" s="18" t="s">
        <v>87</v>
      </c>
      <c r="AY240" s="18" t="s">
        <v>87</v>
      </c>
      <c r="AZ240" s="18" t="s">
        <v>87</v>
      </c>
      <c r="BA240" s="18" t="s">
        <v>87</v>
      </c>
      <c r="BB240" s="18" t="s">
        <v>87</v>
      </c>
      <c r="BC240" s="18" t="s">
        <v>87</v>
      </c>
      <c r="BD240" s="18" t="s">
        <v>208</v>
      </c>
      <c r="BE240" s="18" t="s">
        <v>87</v>
      </c>
      <c r="BF240" s="18" t="s">
        <v>87</v>
      </c>
      <c r="BG240" s="18" t="s">
        <v>87</v>
      </c>
      <c r="BH240" s="18" t="s">
        <v>87</v>
      </c>
      <c r="BI240" s="18" t="s">
        <v>87</v>
      </c>
      <c r="BJ240" s="18" t="s">
        <v>326</v>
      </c>
      <c r="BK240" s="18" t="s">
        <v>87</v>
      </c>
      <c r="BL240" s="18" t="s">
        <v>118</v>
      </c>
      <c r="BM240" s="18" t="s">
        <v>3036</v>
      </c>
      <c r="BN240" s="18">
        <v>86.45</v>
      </c>
      <c r="BO240" s="18">
        <v>247.38</v>
      </c>
      <c r="BP240" s="18">
        <v>0</v>
      </c>
      <c r="BQ240" s="18">
        <v>13.832</v>
      </c>
      <c r="BR240" s="18">
        <v>9.5095</v>
      </c>
      <c r="BS240" s="18">
        <v>0</v>
      </c>
      <c r="BT240" s="18">
        <v>357.1715</v>
      </c>
      <c r="BU240" s="18" t="s">
        <v>120</v>
      </c>
      <c r="BW240" s="18" t="s">
        <v>121</v>
      </c>
      <c r="BX240" s="18" t="s">
        <v>155</v>
      </c>
      <c r="BY240">
        <f>VLOOKUP(E:E,出库明细!H:I,2,0)</f>
        <v>0</v>
      </c>
      <c r="BZ240" t="s">
        <v>123</v>
      </c>
      <c r="CA240" s="18" t="s">
        <v>87</v>
      </c>
      <c r="CB240" s="18" t="s">
        <v>2629</v>
      </c>
    </row>
    <row r="241" s="18" customFormat="1" hidden="1" spans="1:80">
      <c r="A241" s="18">
        <v>2508</v>
      </c>
      <c r="B241" s="18">
        <v>2507</v>
      </c>
      <c r="C241" s="18" t="s">
        <v>78</v>
      </c>
      <c r="D241" s="18" t="s">
        <v>124</v>
      </c>
      <c r="E241" s="18" t="s">
        <v>3037</v>
      </c>
      <c r="F241" s="18" t="s">
        <v>81</v>
      </c>
      <c r="G241" s="18" t="s">
        <v>82</v>
      </c>
      <c r="H241" s="18" t="s">
        <v>83</v>
      </c>
      <c r="I241" s="18" t="s">
        <v>3038</v>
      </c>
      <c r="J241" s="18" t="s">
        <v>3039</v>
      </c>
      <c r="K241" s="18" t="s">
        <v>86</v>
      </c>
      <c r="L241" s="18" t="s">
        <v>87</v>
      </c>
      <c r="M241" s="18" t="s">
        <v>189</v>
      </c>
      <c r="N241" s="18" t="s">
        <v>12</v>
      </c>
      <c r="O241" s="18" t="s">
        <v>1419</v>
      </c>
      <c r="P241" s="18" t="s">
        <v>961</v>
      </c>
      <c r="Q241" s="18">
        <v>48058</v>
      </c>
      <c r="R241" s="18" t="s">
        <v>87</v>
      </c>
      <c r="S241" s="18" t="s">
        <v>91</v>
      </c>
      <c r="T241" s="18" t="s">
        <v>92</v>
      </c>
      <c r="U241" s="18" t="s">
        <v>93</v>
      </c>
      <c r="V241" s="18" t="s">
        <v>192</v>
      </c>
      <c r="W241" s="18" t="s">
        <v>91</v>
      </c>
      <c r="X241" s="18" t="s">
        <v>193</v>
      </c>
      <c r="Y241" s="18" t="s">
        <v>194</v>
      </c>
      <c r="Z241" s="18" t="s">
        <v>3040</v>
      </c>
      <c r="AA241" s="18" t="s">
        <v>310</v>
      </c>
      <c r="AB241" s="18" t="s">
        <v>2288</v>
      </c>
      <c r="AC241" s="18" t="s">
        <v>2289</v>
      </c>
      <c r="AD241" s="18" t="s">
        <v>2290</v>
      </c>
      <c r="AE241" s="18" t="s">
        <v>3041</v>
      </c>
      <c r="AF241" s="18" t="s">
        <v>201</v>
      </c>
      <c r="AG241" s="18" t="s">
        <v>3042</v>
      </c>
      <c r="AH241" s="18" t="s">
        <v>2395</v>
      </c>
      <c r="AI241" s="18" t="s">
        <v>203</v>
      </c>
      <c r="AJ241" s="18" t="s">
        <v>3043</v>
      </c>
      <c r="AK241" s="18" t="s">
        <v>205</v>
      </c>
      <c r="AL241" s="18" t="s">
        <v>109</v>
      </c>
      <c r="AM241" s="18" t="s">
        <v>110</v>
      </c>
      <c r="AN241" s="18" t="s">
        <v>111</v>
      </c>
      <c r="AO241" s="18" t="s">
        <v>112</v>
      </c>
      <c r="AP241" s="18" t="s">
        <v>111</v>
      </c>
      <c r="AQ241" s="18" t="s">
        <v>109</v>
      </c>
      <c r="AR241" s="18" t="s">
        <v>110</v>
      </c>
      <c r="AS241" s="18" t="s">
        <v>113</v>
      </c>
      <c r="AT241" s="18" t="s">
        <v>1888</v>
      </c>
      <c r="AU241" s="18" t="s">
        <v>87</v>
      </c>
      <c r="AV241" s="18" t="s">
        <v>1888</v>
      </c>
      <c r="AW241" s="18" t="s">
        <v>148</v>
      </c>
      <c r="AX241" s="18" t="s">
        <v>87</v>
      </c>
      <c r="AY241" s="18" t="s">
        <v>87</v>
      </c>
      <c r="AZ241" s="18" t="s">
        <v>87</v>
      </c>
      <c r="BA241" s="18" t="s">
        <v>87</v>
      </c>
      <c r="BB241" s="18" t="s">
        <v>87</v>
      </c>
      <c r="BC241" s="18" t="s">
        <v>3044</v>
      </c>
      <c r="BD241" s="18" t="s">
        <v>208</v>
      </c>
      <c r="BE241" s="18" t="s">
        <v>87</v>
      </c>
      <c r="BF241" s="18" t="s">
        <v>87</v>
      </c>
      <c r="BG241" s="18" t="s">
        <v>87</v>
      </c>
      <c r="BH241" s="18" t="s">
        <v>87</v>
      </c>
      <c r="BI241" s="18" t="s">
        <v>87</v>
      </c>
      <c r="BJ241" s="18" t="s">
        <v>366</v>
      </c>
      <c r="BK241" s="18" t="s">
        <v>87</v>
      </c>
      <c r="BL241" s="18" t="s">
        <v>118</v>
      </c>
      <c r="BM241" s="18" t="s">
        <v>3045</v>
      </c>
      <c r="BN241" s="18">
        <v>396.34</v>
      </c>
      <c r="BO241" s="18">
        <v>247.38</v>
      </c>
      <c r="BP241" s="18">
        <v>0</v>
      </c>
      <c r="BQ241" s="18">
        <v>63.4144</v>
      </c>
      <c r="BR241" s="18">
        <v>43.5974</v>
      </c>
      <c r="BS241" s="18">
        <v>0</v>
      </c>
      <c r="BT241" s="18">
        <v>750.7318</v>
      </c>
      <c r="BU241" s="18" t="s">
        <v>120</v>
      </c>
      <c r="BW241" s="18" t="s">
        <v>121</v>
      </c>
      <c r="BX241" s="18" t="s">
        <v>155</v>
      </c>
      <c r="BY241">
        <f>VLOOKUP(E:E,出库明细!H:I,2,0)</f>
        <v>0</v>
      </c>
      <c r="BZ241" t="s">
        <v>123</v>
      </c>
      <c r="CA241" s="18" t="s">
        <v>87</v>
      </c>
      <c r="CB241" s="18" t="s">
        <v>2629</v>
      </c>
    </row>
    <row r="242" s="18" customFormat="1" hidden="1" spans="1:80">
      <c r="A242" s="18">
        <v>2508</v>
      </c>
      <c r="B242" s="18">
        <v>2507</v>
      </c>
      <c r="C242" s="18" t="s">
        <v>78</v>
      </c>
      <c r="D242" s="18" t="s">
        <v>157</v>
      </c>
      <c r="E242" s="18" t="s">
        <v>3046</v>
      </c>
      <c r="F242" s="18" t="s">
        <v>81</v>
      </c>
      <c r="G242" s="18" t="s">
        <v>82</v>
      </c>
      <c r="H242" s="18" t="s">
        <v>83</v>
      </c>
      <c r="I242" s="18" t="s">
        <v>3047</v>
      </c>
      <c r="J242" s="18" t="s">
        <v>3048</v>
      </c>
      <c r="K242" s="18" t="s">
        <v>86</v>
      </c>
      <c r="L242" s="18" t="s">
        <v>87</v>
      </c>
      <c r="M242" s="18" t="s">
        <v>161</v>
      </c>
      <c r="N242" s="18" t="s">
        <v>12</v>
      </c>
      <c r="O242" s="18" t="s">
        <v>946</v>
      </c>
      <c r="P242" s="18" t="s">
        <v>1022</v>
      </c>
      <c r="Q242" s="18">
        <v>82498</v>
      </c>
      <c r="R242" s="18" t="s">
        <v>87</v>
      </c>
      <c r="S242" s="18" t="s">
        <v>91</v>
      </c>
      <c r="T242" s="18" t="s">
        <v>92</v>
      </c>
      <c r="U242" s="18" t="s">
        <v>93</v>
      </c>
      <c r="V242" s="18" t="s">
        <v>164</v>
      </c>
      <c r="W242" s="18" t="s">
        <v>91</v>
      </c>
      <c r="X242" s="18" t="s">
        <v>165</v>
      </c>
      <c r="Y242" s="18" t="s">
        <v>166</v>
      </c>
      <c r="Z242" s="18" t="s">
        <v>3049</v>
      </c>
      <c r="AA242" s="18" t="s">
        <v>168</v>
      </c>
      <c r="AB242" s="18" t="s">
        <v>777</v>
      </c>
      <c r="AC242" s="18" t="s">
        <v>778</v>
      </c>
      <c r="AD242" s="18" t="s">
        <v>779</v>
      </c>
      <c r="AE242" s="18" t="s">
        <v>3050</v>
      </c>
      <c r="AF242" s="18" t="s">
        <v>173</v>
      </c>
      <c r="AG242" s="18" t="s">
        <v>2405</v>
      </c>
      <c r="AH242" s="18" t="s">
        <v>2395</v>
      </c>
      <c r="AI242" s="18" t="s">
        <v>203</v>
      </c>
      <c r="AJ242" s="18" t="s">
        <v>3051</v>
      </c>
      <c r="AK242" s="18" t="s">
        <v>205</v>
      </c>
      <c r="AL242" s="18" t="s">
        <v>109</v>
      </c>
      <c r="AM242" s="18" t="s">
        <v>110</v>
      </c>
      <c r="AN242" s="18" t="s">
        <v>111</v>
      </c>
      <c r="AO242" s="18" t="s">
        <v>112</v>
      </c>
      <c r="AP242" s="18" t="s">
        <v>111</v>
      </c>
      <c r="AQ242" s="18" t="s">
        <v>829</v>
      </c>
      <c r="AR242" s="18" t="s">
        <v>319</v>
      </c>
      <c r="AS242" s="18" t="s">
        <v>113</v>
      </c>
      <c r="AT242" s="18" t="s">
        <v>646</v>
      </c>
      <c r="AU242" s="18" t="s">
        <v>87</v>
      </c>
      <c r="AV242" s="18" t="s">
        <v>646</v>
      </c>
      <c r="AW242" s="18" t="s">
        <v>179</v>
      </c>
      <c r="AX242" s="18" t="s">
        <v>3052</v>
      </c>
      <c r="AY242" s="18" t="s">
        <v>87</v>
      </c>
      <c r="AZ242" s="18" t="s">
        <v>87</v>
      </c>
      <c r="BA242" s="18" t="s">
        <v>87</v>
      </c>
      <c r="BB242" s="18" t="s">
        <v>87</v>
      </c>
      <c r="BC242" s="18" t="s">
        <v>87</v>
      </c>
      <c r="BD242" s="18" t="s">
        <v>181</v>
      </c>
      <c r="BE242" s="18" t="s">
        <v>87</v>
      </c>
      <c r="BF242" s="18" t="s">
        <v>87</v>
      </c>
      <c r="BG242" s="18" t="s">
        <v>87</v>
      </c>
      <c r="BH242" s="18" t="s">
        <v>87</v>
      </c>
      <c r="BI242" s="18" t="s">
        <v>87</v>
      </c>
      <c r="BJ242" s="18" t="s">
        <v>182</v>
      </c>
      <c r="BK242" s="18" t="s">
        <v>87</v>
      </c>
      <c r="BL242" s="18" t="s">
        <v>118</v>
      </c>
      <c r="BM242" s="18" t="s">
        <v>3053</v>
      </c>
      <c r="BN242" s="18">
        <v>396.34</v>
      </c>
      <c r="BO242" s="18">
        <v>247.38</v>
      </c>
      <c r="BP242" s="18">
        <v>0</v>
      </c>
      <c r="BQ242" s="18">
        <v>63.4144</v>
      </c>
      <c r="BR242" s="18">
        <v>43.5974</v>
      </c>
      <c r="BS242" s="18">
        <v>0</v>
      </c>
      <c r="BT242" s="18">
        <v>750.7318</v>
      </c>
      <c r="BU242" s="18" t="s">
        <v>120</v>
      </c>
      <c r="BW242" s="18" t="s">
        <v>184</v>
      </c>
      <c r="BX242" s="18" t="s">
        <v>155</v>
      </c>
      <c r="BY242">
        <f>VLOOKUP(E:E,出库明细!H:I,2,0)</f>
        <v>0</v>
      </c>
      <c r="BZ242" t="s">
        <v>123</v>
      </c>
      <c r="CA242" s="18" t="s">
        <v>87</v>
      </c>
      <c r="CB242" s="18" t="s">
        <v>2678</v>
      </c>
    </row>
    <row r="243" s="18" customFormat="1" hidden="1" spans="1:80">
      <c r="A243" s="18">
        <v>2508</v>
      </c>
      <c r="B243" s="18">
        <v>2507</v>
      </c>
      <c r="C243" s="18" t="s">
        <v>78</v>
      </c>
      <c r="D243" s="18" t="s">
        <v>596</v>
      </c>
      <c r="E243" s="18" t="s">
        <v>3054</v>
      </c>
      <c r="F243" s="18" t="s">
        <v>81</v>
      </c>
      <c r="G243" s="18" t="s">
        <v>82</v>
      </c>
      <c r="H243" s="18" t="s">
        <v>83</v>
      </c>
      <c r="I243" s="18" t="s">
        <v>3055</v>
      </c>
      <c r="J243" s="18" t="s">
        <v>3056</v>
      </c>
      <c r="K243" s="18" t="s">
        <v>86</v>
      </c>
      <c r="L243" s="18" t="s">
        <v>87</v>
      </c>
      <c r="M243" s="18" t="s">
        <v>3057</v>
      </c>
      <c r="N243" s="18" t="s">
        <v>12</v>
      </c>
      <c r="O243" s="18" t="s">
        <v>3058</v>
      </c>
      <c r="P243" s="18" t="s">
        <v>1631</v>
      </c>
      <c r="Q243" s="18">
        <v>43384</v>
      </c>
      <c r="R243" s="18" t="s">
        <v>87</v>
      </c>
      <c r="S243" s="18" t="s">
        <v>91</v>
      </c>
      <c r="T243" s="18" t="s">
        <v>92</v>
      </c>
      <c r="U243" s="18" t="s">
        <v>93</v>
      </c>
      <c r="V243" s="18" t="s">
        <v>132</v>
      </c>
      <c r="W243" s="18" t="s">
        <v>91</v>
      </c>
      <c r="X243" s="18" t="s">
        <v>617</v>
      </c>
      <c r="Y243" s="18" t="s">
        <v>3059</v>
      </c>
      <c r="Z243" s="18" t="s">
        <v>3060</v>
      </c>
      <c r="AA243" s="18" t="s">
        <v>2529</v>
      </c>
      <c r="AB243" s="18" t="s">
        <v>3061</v>
      </c>
      <c r="AC243" s="18" t="s">
        <v>3062</v>
      </c>
      <c r="AD243" s="18" t="s">
        <v>3063</v>
      </c>
      <c r="AE243" s="18" t="s">
        <v>3064</v>
      </c>
      <c r="AF243" s="18" t="s">
        <v>3065</v>
      </c>
      <c r="AG243" s="18" t="s">
        <v>2694</v>
      </c>
      <c r="AH243" s="18" t="s">
        <v>2395</v>
      </c>
      <c r="AI243" s="18" t="s">
        <v>650</v>
      </c>
      <c r="AJ243" s="18" t="s">
        <v>3066</v>
      </c>
      <c r="AK243" s="18" t="s">
        <v>652</v>
      </c>
      <c r="AL243" s="18" t="s">
        <v>1639</v>
      </c>
      <c r="AM243" s="18" t="s">
        <v>1640</v>
      </c>
      <c r="AN243" s="18" t="s">
        <v>111</v>
      </c>
      <c r="AO243" s="18" t="s">
        <v>112</v>
      </c>
      <c r="AP243" s="18" t="s">
        <v>111</v>
      </c>
      <c r="AQ243" s="18" t="s">
        <v>1639</v>
      </c>
      <c r="AR243" s="18" t="s">
        <v>1640</v>
      </c>
      <c r="AS243" s="18" t="s">
        <v>113</v>
      </c>
      <c r="AT243" s="18" t="s">
        <v>2211</v>
      </c>
      <c r="AU243" s="18" t="s">
        <v>87</v>
      </c>
      <c r="AV243" s="18" t="s">
        <v>2211</v>
      </c>
      <c r="AW243" s="18" t="s">
        <v>115</v>
      </c>
      <c r="AX243" s="18" t="s">
        <v>3067</v>
      </c>
      <c r="AY243" s="18" t="s">
        <v>87</v>
      </c>
      <c r="AZ243" s="18" t="s">
        <v>87</v>
      </c>
      <c r="BA243" s="18" t="s">
        <v>87</v>
      </c>
      <c r="BB243" s="18" t="s">
        <v>87</v>
      </c>
      <c r="BC243" s="18" t="s">
        <v>87</v>
      </c>
      <c r="BD243" s="18" t="s">
        <v>384</v>
      </c>
      <c r="BE243" s="18" t="s">
        <v>87</v>
      </c>
      <c r="BF243" s="18" t="s">
        <v>87</v>
      </c>
      <c r="BG243" s="18" t="s">
        <v>87</v>
      </c>
      <c r="BH243" s="18" t="s">
        <v>87</v>
      </c>
      <c r="BI243" s="18" t="s">
        <v>87</v>
      </c>
      <c r="BJ243" s="18" t="s">
        <v>182</v>
      </c>
      <c r="BK243" s="18" t="s">
        <v>87</v>
      </c>
      <c r="BL243" s="18" t="s">
        <v>118</v>
      </c>
      <c r="BM243" s="18" t="s">
        <v>3068</v>
      </c>
      <c r="BN243" s="18">
        <v>350.75</v>
      </c>
      <c r="BO243" s="18">
        <v>149.94</v>
      </c>
      <c r="BP243" s="18">
        <v>0</v>
      </c>
      <c r="BQ243" s="18">
        <v>56.12</v>
      </c>
      <c r="BR243" s="18">
        <v>38.5825</v>
      </c>
      <c r="BS243" s="18">
        <v>0</v>
      </c>
      <c r="BT243" s="18">
        <v>595.3925</v>
      </c>
      <c r="BU243" s="18" t="s">
        <v>120</v>
      </c>
      <c r="BW243" s="18" t="s">
        <v>121</v>
      </c>
      <c r="BX243" s="18" t="s">
        <v>155</v>
      </c>
      <c r="BY243">
        <f>VLOOKUP(E:E,出库明细!H:I,2,0)</f>
        <v>0</v>
      </c>
      <c r="BZ243" t="s">
        <v>123</v>
      </c>
      <c r="CA243" s="18" t="s">
        <v>87</v>
      </c>
      <c r="CB243" s="18" t="s">
        <v>2629</v>
      </c>
    </row>
    <row r="244" s="18" customFormat="1" hidden="1" spans="1:80">
      <c r="A244" s="18">
        <v>2508</v>
      </c>
      <c r="B244" s="18">
        <v>2507</v>
      </c>
      <c r="C244" s="18" t="s">
        <v>78</v>
      </c>
      <c r="D244" s="18" t="s">
        <v>279</v>
      </c>
      <c r="E244" s="18" t="s">
        <v>3069</v>
      </c>
      <c r="F244" s="18" t="s">
        <v>81</v>
      </c>
      <c r="G244" s="18" t="s">
        <v>126</v>
      </c>
      <c r="H244" s="18" t="s">
        <v>83</v>
      </c>
      <c r="I244" s="18" t="s">
        <v>454</v>
      </c>
      <c r="J244" s="18" t="s">
        <v>455</v>
      </c>
      <c r="K244" s="18" t="s">
        <v>86</v>
      </c>
      <c r="L244" s="18" t="s">
        <v>87</v>
      </c>
      <c r="M244" s="18" t="s">
        <v>189</v>
      </c>
      <c r="N244" s="18" t="s">
        <v>12</v>
      </c>
      <c r="O244" s="18" t="s">
        <v>456</v>
      </c>
      <c r="P244" s="18" t="s">
        <v>457</v>
      </c>
      <c r="Q244" s="18">
        <v>177611</v>
      </c>
      <c r="R244" s="18" t="s">
        <v>87</v>
      </c>
      <c r="S244" s="18" t="s">
        <v>91</v>
      </c>
      <c r="T244" s="18" t="s">
        <v>420</v>
      </c>
      <c r="U244" s="18" t="s">
        <v>93</v>
      </c>
      <c r="V244" s="18" t="s">
        <v>192</v>
      </c>
      <c r="W244" s="18" t="s">
        <v>91</v>
      </c>
      <c r="X244" s="18" t="s">
        <v>458</v>
      </c>
      <c r="Y244" s="18" t="s">
        <v>459</v>
      </c>
      <c r="Z244" s="18" t="s">
        <v>460</v>
      </c>
      <c r="AA244" s="18" t="s">
        <v>289</v>
      </c>
      <c r="AB244" s="18" t="s">
        <v>290</v>
      </c>
      <c r="AC244" s="18" t="s">
        <v>291</v>
      </c>
      <c r="AD244" s="18" t="s">
        <v>292</v>
      </c>
      <c r="AE244" s="18" t="s">
        <v>461</v>
      </c>
      <c r="AF244" s="18" t="s">
        <v>462</v>
      </c>
      <c r="AG244" s="18" t="s">
        <v>3042</v>
      </c>
      <c r="AH244" s="18" t="s">
        <v>2694</v>
      </c>
      <c r="AI244" s="18" t="s">
        <v>397</v>
      </c>
      <c r="AJ244" s="18" t="s">
        <v>3070</v>
      </c>
      <c r="AK244" s="18" t="s">
        <v>399</v>
      </c>
      <c r="AL244" s="18" t="s">
        <v>400</v>
      </c>
      <c r="AM244" s="18" t="s">
        <v>401</v>
      </c>
      <c r="AN244" s="18" t="s">
        <v>111</v>
      </c>
      <c r="AO244" s="18" t="s">
        <v>112</v>
      </c>
      <c r="AP244" s="18" t="s">
        <v>111</v>
      </c>
      <c r="AQ244" s="18" t="s">
        <v>341</v>
      </c>
      <c r="AR244" s="18" t="s">
        <v>319</v>
      </c>
      <c r="AS244" s="18" t="s">
        <v>113</v>
      </c>
      <c r="AT244" s="18" t="s">
        <v>2211</v>
      </c>
      <c r="AU244" s="18" t="s">
        <v>87</v>
      </c>
      <c r="AV244" s="18" t="s">
        <v>2211</v>
      </c>
      <c r="AW244" s="18" t="s">
        <v>148</v>
      </c>
      <c r="AX244" s="18" t="s">
        <v>87</v>
      </c>
      <c r="AY244" s="18" t="s">
        <v>3070</v>
      </c>
      <c r="AZ244" s="18" t="s">
        <v>87</v>
      </c>
      <c r="BA244" s="18" t="s">
        <v>87</v>
      </c>
      <c r="BB244" s="18" t="s">
        <v>87</v>
      </c>
      <c r="BC244" s="18" t="s">
        <v>87</v>
      </c>
      <c r="BD244" s="18" t="s">
        <v>181</v>
      </c>
      <c r="BE244" s="18" t="s">
        <v>87</v>
      </c>
      <c r="BF244" s="18" t="s">
        <v>87</v>
      </c>
      <c r="BG244" s="18" t="s">
        <v>87</v>
      </c>
      <c r="BH244" s="18" t="s">
        <v>87</v>
      </c>
      <c r="BI244" s="18" t="s">
        <v>87</v>
      </c>
      <c r="BJ244" s="18" t="s">
        <v>464</v>
      </c>
      <c r="BK244" s="18" t="s">
        <v>87</v>
      </c>
      <c r="BL244" s="18" t="s">
        <v>118</v>
      </c>
      <c r="BM244" s="18" t="s">
        <v>3071</v>
      </c>
      <c r="BN244" s="18">
        <v>86.45</v>
      </c>
      <c r="BO244" s="18">
        <v>273.42</v>
      </c>
      <c r="BP244" s="18">
        <v>515</v>
      </c>
      <c r="BQ244" s="18">
        <v>13.832</v>
      </c>
      <c r="BR244" s="18">
        <v>9.5095</v>
      </c>
      <c r="BS244" s="18">
        <v>0</v>
      </c>
      <c r="BT244" s="18">
        <v>898.2115</v>
      </c>
      <c r="BU244" s="18" t="s">
        <v>120</v>
      </c>
      <c r="BW244" s="18" t="s">
        <v>184</v>
      </c>
      <c r="BX244" s="18" t="s">
        <v>155</v>
      </c>
      <c r="BY244">
        <f>VLOOKUP(E:E,出库明细!H:I,2,0)</f>
        <v>0</v>
      </c>
      <c r="BZ244" t="s">
        <v>123</v>
      </c>
      <c r="CA244" s="18" t="s">
        <v>87</v>
      </c>
      <c r="CB244" s="18" t="s">
        <v>2678</v>
      </c>
    </row>
    <row r="245" s="18" customFormat="1" hidden="1" spans="1:80">
      <c r="A245" s="18">
        <v>2508</v>
      </c>
      <c r="B245" s="18">
        <v>2507</v>
      </c>
      <c r="C245" s="18" t="s">
        <v>78</v>
      </c>
      <c r="D245" s="18" t="s">
        <v>977</v>
      </c>
      <c r="E245" s="18" t="s">
        <v>3072</v>
      </c>
      <c r="F245" s="18" t="s">
        <v>81</v>
      </c>
      <c r="G245" s="18" t="s">
        <v>82</v>
      </c>
      <c r="H245" s="18" t="s">
        <v>83</v>
      </c>
      <c r="I245" s="18" t="s">
        <v>3073</v>
      </c>
      <c r="J245" s="18" t="s">
        <v>3074</v>
      </c>
      <c r="K245" s="18" t="s">
        <v>86</v>
      </c>
      <c r="L245" s="18" t="s">
        <v>87</v>
      </c>
      <c r="M245" s="18" t="s">
        <v>189</v>
      </c>
      <c r="N245" s="18" t="s">
        <v>12</v>
      </c>
      <c r="O245" s="18" t="s">
        <v>2331</v>
      </c>
      <c r="P245" s="18" t="s">
        <v>469</v>
      </c>
      <c r="Q245" s="18">
        <v>286752</v>
      </c>
      <c r="R245" s="18" t="s">
        <v>87</v>
      </c>
      <c r="S245" s="18" t="s">
        <v>91</v>
      </c>
      <c r="T245" s="18" t="s">
        <v>92</v>
      </c>
      <c r="U245" s="18" t="s">
        <v>93</v>
      </c>
      <c r="V245" s="18" t="s">
        <v>192</v>
      </c>
      <c r="W245" s="18" t="s">
        <v>91</v>
      </c>
      <c r="X245" s="18" t="s">
        <v>193</v>
      </c>
      <c r="Y245" s="18" t="s">
        <v>239</v>
      </c>
      <c r="Z245" s="18" t="s">
        <v>3075</v>
      </c>
      <c r="AA245" s="18" t="s">
        <v>985</v>
      </c>
      <c r="AB245" s="18" t="s">
        <v>1102</v>
      </c>
      <c r="AC245" s="18" t="s">
        <v>1103</v>
      </c>
      <c r="AD245" s="18" t="s">
        <v>1104</v>
      </c>
      <c r="AE245" s="18" t="s">
        <v>1105</v>
      </c>
      <c r="AF245" s="18" t="s">
        <v>1106</v>
      </c>
      <c r="AG245" s="18" t="s">
        <v>2405</v>
      </c>
      <c r="AH245" s="18" t="s">
        <v>2694</v>
      </c>
      <c r="AI245" s="18" t="s">
        <v>203</v>
      </c>
      <c r="AJ245" s="18" t="s">
        <v>3076</v>
      </c>
      <c r="AK245" s="18" t="s">
        <v>205</v>
      </c>
      <c r="AL245" s="18" t="s">
        <v>109</v>
      </c>
      <c r="AM245" s="18" t="s">
        <v>110</v>
      </c>
      <c r="AN245" s="18" t="s">
        <v>111</v>
      </c>
      <c r="AO245" s="18" t="s">
        <v>112</v>
      </c>
      <c r="AP245" s="18" t="s">
        <v>111</v>
      </c>
      <c r="AQ245" s="18" t="s">
        <v>109</v>
      </c>
      <c r="AR245" s="18" t="s">
        <v>110</v>
      </c>
      <c r="AS245" s="18" t="s">
        <v>113</v>
      </c>
      <c r="AT245" s="18" t="s">
        <v>1888</v>
      </c>
      <c r="AU245" s="18" t="s">
        <v>87</v>
      </c>
      <c r="AV245" s="18" t="s">
        <v>1888</v>
      </c>
      <c r="AW245" s="18" t="s">
        <v>115</v>
      </c>
      <c r="AX245" s="18" t="s">
        <v>87</v>
      </c>
      <c r="AY245" s="18" t="s">
        <v>87</v>
      </c>
      <c r="AZ245" s="18" t="s">
        <v>87</v>
      </c>
      <c r="BA245" s="18" t="s">
        <v>87</v>
      </c>
      <c r="BB245" s="18" t="s">
        <v>87</v>
      </c>
      <c r="BC245" s="18" t="s">
        <v>3077</v>
      </c>
      <c r="BD245" s="18" t="s">
        <v>181</v>
      </c>
      <c r="BE245" s="18" t="s">
        <v>87</v>
      </c>
      <c r="BF245" s="18" t="s">
        <v>87</v>
      </c>
      <c r="BG245" s="18" t="s">
        <v>87</v>
      </c>
      <c r="BH245" s="18" t="s">
        <v>87</v>
      </c>
      <c r="BI245" s="18" t="s">
        <v>87</v>
      </c>
      <c r="BJ245" s="18" t="s">
        <v>1109</v>
      </c>
      <c r="BK245" s="18" t="s">
        <v>87</v>
      </c>
      <c r="BL245" s="18" t="s">
        <v>118</v>
      </c>
      <c r="BM245" s="18" t="s">
        <v>3078</v>
      </c>
      <c r="BN245" s="18">
        <v>396.34</v>
      </c>
      <c r="BO245" s="18">
        <v>247.38</v>
      </c>
      <c r="BP245" s="18">
        <v>0</v>
      </c>
      <c r="BQ245" s="18">
        <v>63.4144</v>
      </c>
      <c r="BR245" s="18">
        <v>43.5974</v>
      </c>
      <c r="BS245" s="18">
        <v>0</v>
      </c>
      <c r="BT245" s="18">
        <v>750.7318</v>
      </c>
      <c r="BU245" s="18" t="s">
        <v>120</v>
      </c>
      <c r="BW245" s="18" t="s">
        <v>121</v>
      </c>
      <c r="BX245" s="18" t="s">
        <v>155</v>
      </c>
      <c r="BY245">
        <f>VLOOKUP(E:E,出库明细!H:I,2,0)</f>
        <v>0</v>
      </c>
      <c r="BZ245" t="s">
        <v>123</v>
      </c>
      <c r="CA245" s="18" t="s">
        <v>87</v>
      </c>
      <c r="CB245" s="18" t="s">
        <v>2629</v>
      </c>
    </row>
    <row r="246" s="18" customFormat="1" hidden="1" spans="1:80">
      <c r="A246" s="18">
        <v>2508</v>
      </c>
      <c r="B246" s="18">
        <v>2507</v>
      </c>
      <c r="C246" s="18" t="s">
        <v>78</v>
      </c>
      <c r="D246" s="18" t="s">
        <v>2169</v>
      </c>
      <c r="E246" s="18" t="s">
        <v>3079</v>
      </c>
      <c r="F246" s="18" t="s">
        <v>81</v>
      </c>
      <c r="G246" s="18" t="s">
        <v>82</v>
      </c>
      <c r="H246" s="18" t="s">
        <v>83</v>
      </c>
      <c r="I246" s="18" t="s">
        <v>3080</v>
      </c>
      <c r="J246" s="18" t="s">
        <v>3081</v>
      </c>
      <c r="K246" s="18" t="s">
        <v>86</v>
      </c>
      <c r="L246" s="18" t="s">
        <v>87</v>
      </c>
      <c r="M246" s="18" t="s">
        <v>625</v>
      </c>
      <c r="N246" s="18" t="s">
        <v>12</v>
      </c>
      <c r="O246" s="18" t="s">
        <v>3082</v>
      </c>
      <c r="P246" s="18" t="s">
        <v>3083</v>
      </c>
      <c r="Q246" s="18">
        <v>19184</v>
      </c>
      <c r="R246" s="18" t="s">
        <v>87</v>
      </c>
      <c r="S246" s="18" t="s">
        <v>91</v>
      </c>
      <c r="T246" s="18" t="s">
        <v>488</v>
      </c>
      <c r="U246" s="18" t="s">
        <v>628</v>
      </c>
      <c r="V246" s="18" t="s">
        <v>192</v>
      </c>
      <c r="W246" s="18" t="s">
        <v>91</v>
      </c>
      <c r="X246" s="18" t="s">
        <v>3084</v>
      </c>
      <c r="Y246" s="18" t="s">
        <v>3085</v>
      </c>
      <c r="Z246" s="18" t="s">
        <v>3086</v>
      </c>
      <c r="AA246" s="18" t="s">
        <v>2177</v>
      </c>
      <c r="AB246" s="18" t="s">
        <v>3087</v>
      </c>
      <c r="AC246" s="18" t="s">
        <v>3088</v>
      </c>
      <c r="AD246" s="18" t="s">
        <v>3089</v>
      </c>
      <c r="AE246" s="18" t="s">
        <v>3090</v>
      </c>
      <c r="AF246" s="18" t="s">
        <v>3091</v>
      </c>
      <c r="AG246" s="18" t="s">
        <v>2405</v>
      </c>
      <c r="AH246" s="18" t="s">
        <v>2694</v>
      </c>
      <c r="AI246" s="18" t="s">
        <v>2097</v>
      </c>
      <c r="AJ246" s="18" t="s">
        <v>3092</v>
      </c>
      <c r="AK246" s="18" t="s">
        <v>2099</v>
      </c>
      <c r="AL246" s="18" t="s">
        <v>3093</v>
      </c>
      <c r="AM246" s="18" t="s">
        <v>2101</v>
      </c>
      <c r="AN246" s="18" t="s">
        <v>111</v>
      </c>
      <c r="AO246" s="18" t="s">
        <v>112</v>
      </c>
      <c r="AP246" s="18" t="s">
        <v>111</v>
      </c>
      <c r="AQ246" s="18" t="s">
        <v>3093</v>
      </c>
      <c r="AR246" s="18" t="s">
        <v>2101</v>
      </c>
      <c r="AS246" s="18" t="s">
        <v>113</v>
      </c>
      <c r="AT246" s="18" t="s">
        <v>2303</v>
      </c>
      <c r="AU246" s="18" t="s">
        <v>87</v>
      </c>
      <c r="AV246" s="18" t="s">
        <v>2303</v>
      </c>
      <c r="AW246" s="18" t="s">
        <v>148</v>
      </c>
      <c r="AX246" s="18" t="s">
        <v>3094</v>
      </c>
      <c r="AY246" s="18" t="s">
        <v>87</v>
      </c>
      <c r="AZ246" s="18" t="s">
        <v>87</v>
      </c>
      <c r="BA246" s="18" t="s">
        <v>87</v>
      </c>
      <c r="BB246" s="18" t="s">
        <v>87</v>
      </c>
      <c r="BC246" s="18" t="s">
        <v>3095</v>
      </c>
      <c r="BD246" s="18" t="s">
        <v>1446</v>
      </c>
      <c r="BE246" s="18" t="s">
        <v>87</v>
      </c>
      <c r="BF246" s="18" t="s">
        <v>87</v>
      </c>
      <c r="BG246" s="18" t="s">
        <v>87</v>
      </c>
      <c r="BH246" s="18" t="s">
        <v>87</v>
      </c>
      <c r="BI246" s="18" t="s">
        <v>87</v>
      </c>
      <c r="BJ246" s="18" t="s">
        <v>641</v>
      </c>
      <c r="BK246" s="18" t="s">
        <v>87</v>
      </c>
      <c r="BL246" s="18" t="s">
        <v>118</v>
      </c>
      <c r="BM246" s="18" t="s">
        <v>3096</v>
      </c>
      <c r="BN246" s="18">
        <v>78.47</v>
      </c>
      <c r="BO246" s="18">
        <v>167.58</v>
      </c>
      <c r="BP246" s="18">
        <v>0</v>
      </c>
      <c r="BQ246" s="18">
        <v>12.5552</v>
      </c>
      <c r="BR246" s="18">
        <v>8.6317</v>
      </c>
      <c r="BS246" s="18">
        <v>0</v>
      </c>
      <c r="BT246" s="18">
        <v>267.2369</v>
      </c>
      <c r="BU246" s="18" t="s">
        <v>120</v>
      </c>
      <c r="BW246" s="18" t="s">
        <v>184</v>
      </c>
      <c r="BX246" s="18" t="s">
        <v>155</v>
      </c>
      <c r="BY246" t="s">
        <v>2105</v>
      </c>
      <c r="BZ246" t="s">
        <v>156</v>
      </c>
      <c r="CA246" s="18" t="s">
        <v>87</v>
      </c>
      <c r="CB246" s="18" t="s">
        <v>2678</v>
      </c>
    </row>
    <row r="247" s="18" customFormat="1" hidden="1" spans="1:80">
      <c r="A247" s="18">
        <v>2508</v>
      </c>
      <c r="B247" s="18">
        <v>2507</v>
      </c>
      <c r="C247" s="18" t="s">
        <v>78</v>
      </c>
      <c r="D247" s="18" t="s">
        <v>185</v>
      </c>
      <c r="E247" s="18" t="s">
        <v>3097</v>
      </c>
      <c r="F247" s="18" t="s">
        <v>81</v>
      </c>
      <c r="G247" s="18" t="s">
        <v>82</v>
      </c>
      <c r="H247" s="18" t="s">
        <v>83</v>
      </c>
      <c r="I247" s="18" t="s">
        <v>3098</v>
      </c>
      <c r="J247" s="18" t="s">
        <v>3099</v>
      </c>
      <c r="K247" s="18" t="s">
        <v>86</v>
      </c>
      <c r="L247" s="18" t="s">
        <v>87</v>
      </c>
      <c r="M247" s="18" t="s">
        <v>189</v>
      </c>
      <c r="N247" s="18" t="s">
        <v>12</v>
      </c>
      <c r="O247" s="18" t="s">
        <v>2645</v>
      </c>
      <c r="P247" s="18" t="s">
        <v>1172</v>
      </c>
      <c r="Q247" s="18">
        <v>111756</v>
      </c>
      <c r="R247" s="18" t="s">
        <v>87</v>
      </c>
      <c r="S247" s="18" t="s">
        <v>91</v>
      </c>
      <c r="T247" s="18" t="s">
        <v>92</v>
      </c>
      <c r="U247" s="18" t="s">
        <v>93</v>
      </c>
      <c r="V247" s="18" t="s">
        <v>192</v>
      </c>
      <c r="W247" s="18" t="s">
        <v>91</v>
      </c>
      <c r="X247" s="18" t="s">
        <v>373</v>
      </c>
      <c r="Y247" s="18" t="s">
        <v>585</v>
      </c>
      <c r="Z247" s="18" t="s">
        <v>3100</v>
      </c>
      <c r="AA247" s="18" t="s">
        <v>587</v>
      </c>
      <c r="AB247" s="18" t="s">
        <v>3101</v>
      </c>
      <c r="AC247" s="18" t="s">
        <v>3102</v>
      </c>
      <c r="AD247" s="18" t="s">
        <v>3103</v>
      </c>
      <c r="AE247" s="18" t="s">
        <v>3104</v>
      </c>
      <c r="AF247" s="18" t="s">
        <v>3105</v>
      </c>
      <c r="AG247" s="18" t="s">
        <v>2430</v>
      </c>
      <c r="AH247" s="18" t="s">
        <v>2694</v>
      </c>
      <c r="AI247" s="18" t="s">
        <v>937</v>
      </c>
      <c r="AJ247" s="18" t="s">
        <v>3106</v>
      </c>
      <c r="AK247" s="18" t="s">
        <v>939</v>
      </c>
      <c r="AL247" s="18" t="s">
        <v>298</v>
      </c>
      <c r="AM247" s="18" t="s">
        <v>299</v>
      </c>
      <c r="AN247" s="18" t="s">
        <v>111</v>
      </c>
      <c r="AO247" s="18" t="s">
        <v>112</v>
      </c>
      <c r="AP247" s="18" t="s">
        <v>111</v>
      </c>
      <c r="AQ247" s="18" t="s">
        <v>536</v>
      </c>
      <c r="AR247" s="18" t="s">
        <v>319</v>
      </c>
      <c r="AS247" s="18" t="s">
        <v>113</v>
      </c>
      <c r="AT247" s="18" t="s">
        <v>2303</v>
      </c>
      <c r="AU247" s="18" t="s">
        <v>87</v>
      </c>
      <c r="AV247" s="18" t="s">
        <v>2303</v>
      </c>
      <c r="AW247" s="18" t="s">
        <v>179</v>
      </c>
      <c r="AX247" s="18" t="s">
        <v>87</v>
      </c>
      <c r="AY247" s="18" t="s">
        <v>87</v>
      </c>
      <c r="AZ247" s="18" t="s">
        <v>87</v>
      </c>
      <c r="BA247" s="18" t="s">
        <v>87</v>
      </c>
      <c r="BB247" s="18" t="s">
        <v>87</v>
      </c>
      <c r="BC247" s="18" t="s">
        <v>87</v>
      </c>
      <c r="BD247" s="18" t="s">
        <v>208</v>
      </c>
      <c r="BE247" s="18" t="s">
        <v>87</v>
      </c>
      <c r="BF247" s="18" t="s">
        <v>87</v>
      </c>
      <c r="BG247" s="18" t="s">
        <v>87</v>
      </c>
      <c r="BH247" s="18" t="s">
        <v>87</v>
      </c>
      <c r="BI247" s="18" t="s">
        <v>87</v>
      </c>
      <c r="BJ247" s="18" t="s">
        <v>209</v>
      </c>
      <c r="BK247" s="18" t="s">
        <v>87</v>
      </c>
      <c r="BL247" s="18" t="s">
        <v>118</v>
      </c>
      <c r="BM247" s="18" t="s">
        <v>3107</v>
      </c>
      <c r="BN247" s="18">
        <v>398.43</v>
      </c>
      <c r="BO247" s="18">
        <v>123.48</v>
      </c>
      <c r="BP247" s="18">
        <v>0</v>
      </c>
      <c r="BQ247" s="18">
        <v>63.7488</v>
      </c>
      <c r="BR247" s="18">
        <v>43.8273</v>
      </c>
      <c r="BS247" s="18">
        <v>0</v>
      </c>
      <c r="BT247" s="18">
        <v>629.4861</v>
      </c>
      <c r="BU247" s="18" t="s">
        <v>120</v>
      </c>
      <c r="BW247" s="18" t="s">
        <v>121</v>
      </c>
      <c r="BX247" s="18" t="s">
        <v>155</v>
      </c>
      <c r="BY247" t="str">
        <f>VLOOKUP(E:E,出库明细!H:I,2,0)</f>
        <v>坐垫塌陷</v>
      </c>
      <c r="BZ247" t="s">
        <v>156</v>
      </c>
      <c r="CA247" s="18" t="s">
        <v>87</v>
      </c>
      <c r="CB247" s="18" t="s">
        <v>2629</v>
      </c>
    </row>
    <row r="248" s="18" customFormat="1" hidden="1" spans="1:80">
      <c r="A248" s="18">
        <v>2508</v>
      </c>
      <c r="B248" s="18">
        <v>2507</v>
      </c>
      <c r="C248" s="18" t="s">
        <v>78</v>
      </c>
      <c r="D248" s="18" t="s">
        <v>596</v>
      </c>
      <c r="E248" s="18" t="s">
        <v>3108</v>
      </c>
      <c r="F248" s="18" t="s">
        <v>81</v>
      </c>
      <c r="G248" s="18" t="s">
        <v>126</v>
      </c>
      <c r="H248" s="18" t="s">
        <v>83</v>
      </c>
      <c r="I248" s="18" t="s">
        <v>3109</v>
      </c>
      <c r="J248" s="18" t="s">
        <v>3110</v>
      </c>
      <c r="K248" s="18" t="s">
        <v>86</v>
      </c>
      <c r="L248" s="18" t="s">
        <v>87</v>
      </c>
      <c r="M248" s="18" t="s">
        <v>189</v>
      </c>
      <c r="N248" s="18" t="s">
        <v>12</v>
      </c>
      <c r="O248" s="18" t="s">
        <v>786</v>
      </c>
      <c r="P248" s="18" t="s">
        <v>3111</v>
      </c>
      <c r="Q248" s="18">
        <v>49582</v>
      </c>
      <c r="R248" s="18" t="s">
        <v>87</v>
      </c>
      <c r="S248" s="18" t="s">
        <v>91</v>
      </c>
      <c r="T248" s="18" t="s">
        <v>92</v>
      </c>
      <c r="U248" s="18" t="s">
        <v>93</v>
      </c>
      <c r="V248" s="18" t="s">
        <v>192</v>
      </c>
      <c r="W248" s="18" t="s">
        <v>91</v>
      </c>
      <c r="X248" s="18" t="s">
        <v>193</v>
      </c>
      <c r="Y248" s="18" t="s">
        <v>239</v>
      </c>
      <c r="Z248" s="18" t="s">
        <v>3112</v>
      </c>
      <c r="AA248" s="18" t="s">
        <v>602</v>
      </c>
      <c r="AB248" s="18" t="s">
        <v>789</v>
      </c>
      <c r="AC248" s="18" t="s">
        <v>790</v>
      </c>
      <c r="AD248" s="18" t="s">
        <v>791</v>
      </c>
      <c r="AE248" s="18" t="s">
        <v>224</v>
      </c>
      <c r="AF248" s="18" t="s">
        <v>396</v>
      </c>
      <c r="AG248" s="18" t="s">
        <v>2405</v>
      </c>
      <c r="AH248" s="18" t="s">
        <v>2694</v>
      </c>
      <c r="AI248" s="18" t="s">
        <v>397</v>
      </c>
      <c r="AJ248" s="18" t="s">
        <v>3113</v>
      </c>
      <c r="AK248" s="18" t="s">
        <v>399</v>
      </c>
      <c r="AL248" s="18" t="s">
        <v>400</v>
      </c>
      <c r="AM248" s="18" t="s">
        <v>401</v>
      </c>
      <c r="AN248" s="18" t="s">
        <v>111</v>
      </c>
      <c r="AO248" s="18" t="s">
        <v>112</v>
      </c>
      <c r="AP248" s="18" t="s">
        <v>111</v>
      </c>
      <c r="AQ248" s="18" t="s">
        <v>400</v>
      </c>
      <c r="AR248" s="18" t="s">
        <v>401</v>
      </c>
      <c r="AS248" s="18" t="s">
        <v>113</v>
      </c>
      <c r="AT248" s="18" t="s">
        <v>2211</v>
      </c>
      <c r="AU248" s="18" t="s">
        <v>87</v>
      </c>
      <c r="AV248" s="18" t="s">
        <v>2211</v>
      </c>
      <c r="AW248" s="18" t="s">
        <v>115</v>
      </c>
      <c r="AX248" s="18" t="s">
        <v>3114</v>
      </c>
      <c r="AY248" s="18" t="s">
        <v>3113</v>
      </c>
      <c r="AZ248" s="18" t="s">
        <v>87</v>
      </c>
      <c r="BA248" s="18" t="s">
        <v>87</v>
      </c>
      <c r="BB248" s="18" t="s">
        <v>87</v>
      </c>
      <c r="BC248" s="18" t="s">
        <v>3115</v>
      </c>
      <c r="BD248" s="18" t="s">
        <v>208</v>
      </c>
      <c r="BE248" s="18" t="s">
        <v>87</v>
      </c>
      <c r="BF248" s="18" t="s">
        <v>87</v>
      </c>
      <c r="BG248" s="18" t="s">
        <v>87</v>
      </c>
      <c r="BH248" s="18" t="s">
        <v>87</v>
      </c>
      <c r="BI248" s="18" t="s">
        <v>87</v>
      </c>
      <c r="BJ248" s="18" t="s">
        <v>326</v>
      </c>
      <c r="BK248" s="18" t="s">
        <v>87</v>
      </c>
      <c r="BL248" s="18" t="s">
        <v>118</v>
      </c>
      <c r="BM248" s="18" t="s">
        <v>3116</v>
      </c>
      <c r="BN248" s="18">
        <v>86.45</v>
      </c>
      <c r="BO248" s="18">
        <v>273.42</v>
      </c>
      <c r="BP248" s="18">
        <v>1212</v>
      </c>
      <c r="BQ248" s="18">
        <v>13.832</v>
      </c>
      <c r="BR248" s="18">
        <v>9.5095</v>
      </c>
      <c r="BS248" s="18">
        <v>0</v>
      </c>
      <c r="BT248" s="18">
        <v>1595.2115</v>
      </c>
      <c r="BU248" s="18" t="s">
        <v>120</v>
      </c>
      <c r="BW248" s="18" t="s">
        <v>121</v>
      </c>
      <c r="BX248" s="18" t="s">
        <v>155</v>
      </c>
      <c r="BY248">
        <f>VLOOKUP(E:E,出库明细!H:I,2,0)</f>
        <v>0</v>
      </c>
      <c r="BZ248" t="s">
        <v>123</v>
      </c>
      <c r="CA248" s="18" t="s">
        <v>87</v>
      </c>
      <c r="CB248" s="18" t="s">
        <v>2629</v>
      </c>
    </row>
    <row r="249" s="18" customFormat="1" hidden="1" spans="1:80">
      <c r="A249" s="18">
        <v>2508</v>
      </c>
      <c r="B249" s="18">
        <v>2507</v>
      </c>
      <c r="C249" s="18" t="s">
        <v>78</v>
      </c>
      <c r="D249" s="18" t="s">
        <v>157</v>
      </c>
      <c r="E249" s="18" t="s">
        <v>3117</v>
      </c>
      <c r="F249" s="18" t="s">
        <v>81</v>
      </c>
      <c r="G249" s="18" t="s">
        <v>82</v>
      </c>
      <c r="H249" s="18" t="s">
        <v>83</v>
      </c>
      <c r="I249" s="18" t="s">
        <v>3118</v>
      </c>
      <c r="J249" s="18" t="s">
        <v>3119</v>
      </c>
      <c r="K249" s="18" t="s">
        <v>86</v>
      </c>
      <c r="L249" s="18" t="s">
        <v>87</v>
      </c>
      <c r="M249" s="18" t="s">
        <v>417</v>
      </c>
      <c r="N249" s="18" t="s">
        <v>12</v>
      </c>
      <c r="O249" s="18" t="s">
        <v>1913</v>
      </c>
      <c r="P249" s="18" t="s">
        <v>2021</v>
      </c>
      <c r="Q249" s="18">
        <v>135024</v>
      </c>
      <c r="R249" s="18" t="s">
        <v>87</v>
      </c>
      <c r="S249" s="18" t="s">
        <v>91</v>
      </c>
      <c r="T249" s="18" t="s">
        <v>420</v>
      </c>
      <c r="U249" s="18" t="s">
        <v>421</v>
      </c>
      <c r="V249" s="18" t="s">
        <v>164</v>
      </c>
      <c r="W249" s="18" t="s">
        <v>91</v>
      </c>
      <c r="X249" s="18" t="s">
        <v>422</v>
      </c>
      <c r="Y249" s="18" t="s">
        <v>1914</v>
      </c>
      <c r="Z249" s="18" t="s">
        <v>3120</v>
      </c>
      <c r="AA249" s="18" t="s">
        <v>510</v>
      </c>
      <c r="AB249" s="18" t="s">
        <v>2312</v>
      </c>
      <c r="AC249" s="18" t="s">
        <v>2313</v>
      </c>
      <c r="AD249" s="18" t="s">
        <v>2314</v>
      </c>
      <c r="AE249" s="18" t="s">
        <v>3121</v>
      </c>
      <c r="AF249" s="18" t="s">
        <v>3122</v>
      </c>
      <c r="AG249" s="18" t="s">
        <v>1675</v>
      </c>
      <c r="AH249" s="18" t="s">
        <v>2694</v>
      </c>
      <c r="AI249" s="18" t="s">
        <v>910</v>
      </c>
      <c r="AJ249" s="18" t="s">
        <v>3123</v>
      </c>
      <c r="AK249" s="18" t="s">
        <v>912</v>
      </c>
      <c r="AL249" s="18" t="s">
        <v>536</v>
      </c>
      <c r="AM249" s="18" t="s">
        <v>319</v>
      </c>
      <c r="AN249" s="18" t="s">
        <v>111</v>
      </c>
      <c r="AO249" s="18" t="s">
        <v>112</v>
      </c>
      <c r="AP249" s="18" t="s">
        <v>111</v>
      </c>
      <c r="AQ249" s="18" t="s">
        <v>536</v>
      </c>
      <c r="AR249" s="18" t="s">
        <v>319</v>
      </c>
      <c r="AS249" s="18" t="s">
        <v>113</v>
      </c>
      <c r="AT249" s="18" t="s">
        <v>1056</v>
      </c>
      <c r="AU249" s="18" t="s">
        <v>87</v>
      </c>
      <c r="AV249" s="18" t="s">
        <v>1056</v>
      </c>
      <c r="AW249" s="18" t="s">
        <v>179</v>
      </c>
      <c r="AX249" s="18" t="s">
        <v>87</v>
      </c>
      <c r="AY249" s="18" t="s">
        <v>87</v>
      </c>
      <c r="AZ249" s="18" t="s">
        <v>87</v>
      </c>
      <c r="BA249" s="18" t="s">
        <v>87</v>
      </c>
      <c r="BB249" s="18" t="s">
        <v>87</v>
      </c>
      <c r="BC249" s="18" t="s">
        <v>87</v>
      </c>
      <c r="BD249" s="18" t="s">
        <v>537</v>
      </c>
      <c r="BE249" s="18" t="s">
        <v>87</v>
      </c>
      <c r="BF249" s="18" t="s">
        <v>87</v>
      </c>
      <c r="BG249" s="18" t="s">
        <v>87</v>
      </c>
      <c r="BH249" s="18" t="s">
        <v>87</v>
      </c>
      <c r="BI249" s="18" t="s">
        <v>87</v>
      </c>
      <c r="BJ249" s="18" t="s">
        <v>3124</v>
      </c>
      <c r="BK249" s="18" t="s">
        <v>87</v>
      </c>
      <c r="BL249" s="18" t="s">
        <v>118</v>
      </c>
      <c r="BM249" s="18" t="s">
        <v>3125</v>
      </c>
      <c r="BN249" s="18">
        <v>0</v>
      </c>
      <c r="BO249" s="18">
        <v>183.54</v>
      </c>
      <c r="BP249" s="18">
        <v>0</v>
      </c>
      <c r="BQ249" s="18">
        <v>0</v>
      </c>
      <c r="BR249" s="18">
        <v>0</v>
      </c>
      <c r="BS249" s="18">
        <v>0</v>
      </c>
      <c r="BT249" s="18">
        <v>183.54</v>
      </c>
      <c r="BU249" s="18" t="s">
        <v>120</v>
      </c>
      <c r="BW249" s="18" t="s">
        <v>184</v>
      </c>
      <c r="BX249" s="18" t="s">
        <v>155</v>
      </c>
      <c r="BY249" t="e">
        <f>VLOOKUP(E:E,出库明细!H:I,2,0)</f>
        <v>#N/A</v>
      </c>
      <c r="BZ249" t="s">
        <v>123</v>
      </c>
      <c r="CA249" s="18" t="s">
        <v>87</v>
      </c>
      <c r="CB249" s="18" t="s">
        <v>2678</v>
      </c>
    </row>
    <row r="250" s="18" customFormat="1" hidden="1" spans="1:80">
      <c r="A250" s="18">
        <v>2508</v>
      </c>
      <c r="B250" s="18">
        <v>2507</v>
      </c>
      <c r="C250" s="18" t="s">
        <v>78</v>
      </c>
      <c r="D250" s="18" t="s">
        <v>465</v>
      </c>
      <c r="E250" s="18" t="s">
        <v>3126</v>
      </c>
      <c r="F250" s="18" t="s">
        <v>81</v>
      </c>
      <c r="G250" s="18" t="s">
        <v>82</v>
      </c>
      <c r="H250" s="18" t="s">
        <v>83</v>
      </c>
      <c r="I250" s="18" t="s">
        <v>3127</v>
      </c>
      <c r="J250" s="18" t="s">
        <v>3128</v>
      </c>
      <c r="K250" s="18" t="s">
        <v>86</v>
      </c>
      <c r="L250" s="18" t="s">
        <v>87</v>
      </c>
      <c r="M250" s="18" t="s">
        <v>189</v>
      </c>
      <c r="N250" s="18" t="s">
        <v>12</v>
      </c>
      <c r="O250" s="18" t="s">
        <v>1646</v>
      </c>
      <c r="P250" s="18" t="s">
        <v>3129</v>
      </c>
      <c r="Q250" s="18">
        <v>217542</v>
      </c>
      <c r="R250" s="18" t="s">
        <v>87</v>
      </c>
      <c r="S250" s="18" t="s">
        <v>91</v>
      </c>
      <c r="T250" s="18" t="s">
        <v>420</v>
      </c>
      <c r="U250" s="18" t="s">
        <v>93</v>
      </c>
      <c r="V250" s="18" t="s">
        <v>192</v>
      </c>
      <c r="W250" s="18" t="s">
        <v>91</v>
      </c>
      <c r="X250" s="18" t="s">
        <v>2892</v>
      </c>
      <c r="Y250" s="18" t="s">
        <v>194</v>
      </c>
      <c r="Z250" s="18" t="s">
        <v>3130</v>
      </c>
      <c r="AA250" s="18" t="s">
        <v>472</v>
      </c>
      <c r="AB250" s="18" t="s">
        <v>473</v>
      </c>
      <c r="AC250" s="18" t="s">
        <v>474</v>
      </c>
      <c r="AD250" s="18" t="s">
        <v>475</v>
      </c>
      <c r="AE250" s="18" t="s">
        <v>3131</v>
      </c>
      <c r="AF250" s="18" t="s">
        <v>3132</v>
      </c>
      <c r="AG250" s="18" t="s">
        <v>1211</v>
      </c>
      <c r="AH250" s="18" t="s">
        <v>2694</v>
      </c>
      <c r="AI250" s="18" t="s">
        <v>106</v>
      </c>
      <c r="AJ250" s="18" t="s">
        <v>3133</v>
      </c>
      <c r="AK250" s="18" t="s">
        <v>108</v>
      </c>
      <c r="AL250" s="18" t="s">
        <v>341</v>
      </c>
      <c r="AM250" s="18" t="s">
        <v>319</v>
      </c>
      <c r="AN250" s="18" t="s">
        <v>111</v>
      </c>
      <c r="AO250" s="18" t="s">
        <v>112</v>
      </c>
      <c r="AP250" s="18" t="s">
        <v>111</v>
      </c>
      <c r="AQ250" s="18" t="s">
        <v>341</v>
      </c>
      <c r="AR250" s="18" t="s">
        <v>319</v>
      </c>
      <c r="AS250" s="18" t="s">
        <v>113</v>
      </c>
      <c r="AT250" s="18" t="s">
        <v>1888</v>
      </c>
      <c r="AU250" s="18" t="s">
        <v>87</v>
      </c>
      <c r="AV250" s="18" t="s">
        <v>1888</v>
      </c>
      <c r="AW250" s="18" t="s">
        <v>231</v>
      </c>
      <c r="AX250" s="18" t="s">
        <v>87</v>
      </c>
      <c r="AY250" s="18" t="s">
        <v>87</v>
      </c>
      <c r="AZ250" s="18" t="s">
        <v>87</v>
      </c>
      <c r="BA250" s="18" t="s">
        <v>87</v>
      </c>
      <c r="BB250" s="18" t="s">
        <v>87</v>
      </c>
      <c r="BC250" s="18" t="s">
        <v>87</v>
      </c>
      <c r="BD250" s="18" t="s">
        <v>1960</v>
      </c>
      <c r="BE250" s="18" t="s">
        <v>87</v>
      </c>
      <c r="BF250" s="18" t="s">
        <v>87</v>
      </c>
      <c r="BG250" s="18" t="s">
        <v>87</v>
      </c>
      <c r="BH250" s="18" t="s">
        <v>87</v>
      </c>
      <c r="BI250" s="18" t="s">
        <v>87</v>
      </c>
      <c r="BJ250" s="18" t="s">
        <v>3134</v>
      </c>
      <c r="BK250" s="18" t="s">
        <v>87</v>
      </c>
      <c r="BL250" s="18" t="s">
        <v>118</v>
      </c>
      <c r="BM250" s="18" t="s">
        <v>3135</v>
      </c>
      <c r="BN250" s="18">
        <v>0</v>
      </c>
      <c r="BO250" s="18">
        <v>149.94</v>
      </c>
      <c r="BP250" s="18">
        <v>0</v>
      </c>
      <c r="BQ250" s="18">
        <v>0</v>
      </c>
      <c r="BR250" s="18">
        <v>0</v>
      </c>
      <c r="BS250" s="18">
        <v>0</v>
      </c>
      <c r="BT250" s="18">
        <v>149.94</v>
      </c>
      <c r="BU250" s="18" t="s">
        <v>120</v>
      </c>
      <c r="BW250" s="18" t="s">
        <v>121</v>
      </c>
      <c r="BX250" s="18" t="s">
        <v>155</v>
      </c>
      <c r="BY250" t="e">
        <f>VLOOKUP(E:E,出库明细!H:I,2,0)</f>
        <v>#N/A</v>
      </c>
      <c r="BZ250" t="s">
        <v>123</v>
      </c>
      <c r="CA250" s="18" t="s">
        <v>87</v>
      </c>
      <c r="CB250" s="18" t="s">
        <v>2629</v>
      </c>
    </row>
    <row r="251" s="18" customFormat="1" hidden="1" spans="1:80">
      <c r="A251" s="18">
        <v>2508</v>
      </c>
      <c r="B251" s="18">
        <v>2507</v>
      </c>
      <c r="C251" s="18" t="s">
        <v>78</v>
      </c>
      <c r="D251" s="18" t="s">
        <v>124</v>
      </c>
      <c r="E251" s="18" t="s">
        <v>3136</v>
      </c>
      <c r="F251" s="18" t="s">
        <v>81</v>
      </c>
      <c r="G251" s="18" t="s">
        <v>82</v>
      </c>
      <c r="H251" s="18" t="s">
        <v>83</v>
      </c>
      <c r="I251" s="18" t="s">
        <v>3137</v>
      </c>
      <c r="J251" s="18" t="s">
        <v>3138</v>
      </c>
      <c r="K251" s="18" t="s">
        <v>86</v>
      </c>
      <c r="L251" s="18" t="s">
        <v>87</v>
      </c>
      <c r="M251" s="18" t="s">
        <v>189</v>
      </c>
      <c r="N251" s="18" t="s">
        <v>12</v>
      </c>
      <c r="O251" s="18" t="s">
        <v>715</v>
      </c>
      <c r="P251" s="18" t="s">
        <v>1232</v>
      </c>
      <c r="Q251" s="18">
        <v>77904</v>
      </c>
      <c r="R251" s="18" t="s">
        <v>87</v>
      </c>
      <c r="S251" s="18" t="s">
        <v>91</v>
      </c>
      <c r="T251" s="18" t="s">
        <v>92</v>
      </c>
      <c r="U251" s="18" t="s">
        <v>93</v>
      </c>
      <c r="V251" s="18" t="s">
        <v>192</v>
      </c>
      <c r="W251" s="18" t="s">
        <v>91</v>
      </c>
      <c r="X251" s="18" t="s">
        <v>193</v>
      </c>
      <c r="Y251" s="18" t="s">
        <v>194</v>
      </c>
      <c r="Z251" s="18" t="s">
        <v>3139</v>
      </c>
      <c r="AA251" s="18" t="s">
        <v>310</v>
      </c>
      <c r="AB251" s="18" t="s">
        <v>3140</v>
      </c>
      <c r="AC251" s="18" t="s">
        <v>3141</v>
      </c>
      <c r="AD251" s="18" t="s">
        <v>3142</v>
      </c>
      <c r="AE251" s="18" t="s">
        <v>3143</v>
      </c>
      <c r="AF251" s="18" t="s">
        <v>201</v>
      </c>
      <c r="AG251" s="18" t="s">
        <v>3042</v>
      </c>
      <c r="AH251" s="18" t="s">
        <v>2405</v>
      </c>
      <c r="AI251" s="18" t="s">
        <v>142</v>
      </c>
      <c r="AJ251" s="18" t="s">
        <v>3144</v>
      </c>
      <c r="AK251" s="18" t="s">
        <v>144</v>
      </c>
      <c r="AL251" s="18" t="s">
        <v>145</v>
      </c>
      <c r="AM251" s="18" t="s">
        <v>146</v>
      </c>
      <c r="AN251" s="18" t="s">
        <v>111</v>
      </c>
      <c r="AO251" s="18" t="s">
        <v>112</v>
      </c>
      <c r="AP251" s="18" t="s">
        <v>111</v>
      </c>
      <c r="AQ251" s="18" t="s">
        <v>145</v>
      </c>
      <c r="AR251" s="18" t="s">
        <v>146</v>
      </c>
      <c r="AS251" s="18" t="s">
        <v>113</v>
      </c>
      <c r="AT251" s="18" t="s">
        <v>2395</v>
      </c>
      <c r="AU251" s="18" t="s">
        <v>87</v>
      </c>
      <c r="AV251" s="18" t="s">
        <v>2395</v>
      </c>
      <c r="AW251" s="18" t="s">
        <v>148</v>
      </c>
      <c r="AX251" s="18" t="s">
        <v>3145</v>
      </c>
      <c r="AY251" s="18" t="s">
        <v>87</v>
      </c>
      <c r="AZ251" s="18" t="s">
        <v>87</v>
      </c>
      <c r="BA251" s="18" t="s">
        <v>87</v>
      </c>
      <c r="BB251" s="18" t="s">
        <v>87</v>
      </c>
      <c r="BC251" s="18" t="s">
        <v>3146</v>
      </c>
      <c r="BD251" s="18" t="s">
        <v>208</v>
      </c>
      <c r="BE251" s="18" t="s">
        <v>87</v>
      </c>
      <c r="BF251" s="18" t="s">
        <v>87</v>
      </c>
      <c r="BG251" s="18" t="s">
        <v>87</v>
      </c>
      <c r="BH251" s="18" t="s">
        <v>87</v>
      </c>
      <c r="BI251" s="18" t="s">
        <v>87</v>
      </c>
      <c r="BJ251" s="18" t="s">
        <v>366</v>
      </c>
      <c r="BK251" s="18" t="s">
        <v>87</v>
      </c>
      <c r="BL251" s="18" t="s">
        <v>118</v>
      </c>
      <c r="BM251" s="18" t="s">
        <v>3147</v>
      </c>
      <c r="BN251" s="18">
        <v>1468.96</v>
      </c>
      <c r="BO251" s="18">
        <v>231.42</v>
      </c>
      <c r="BP251" s="18">
        <v>0</v>
      </c>
      <c r="BQ251" s="18">
        <v>235.0336</v>
      </c>
      <c r="BR251" s="18">
        <v>161.5856</v>
      </c>
      <c r="BS251" s="18">
        <v>0</v>
      </c>
      <c r="BT251" s="18">
        <v>2096.9992</v>
      </c>
      <c r="BU251" s="18" t="s">
        <v>120</v>
      </c>
      <c r="BW251" s="18" t="s">
        <v>121</v>
      </c>
      <c r="BX251" s="18" t="s">
        <v>155</v>
      </c>
      <c r="BY251" t="str">
        <f>VLOOKUP(E:E,出库明细!H:I,2,0)</f>
        <v>气悬浮不回位</v>
      </c>
      <c r="BZ251" t="s">
        <v>123</v>
      </c>
      <c r="CA251" s="18" t="s">
        <v>87</v>
      </c>
      <c r="CB251" s="18" t="s">
        <v>2629</v>
      </c>
    </row>
    <row r="252" s="18" customFormat="1" hidden="1" spans="1:80">
      <c r="A252" s="18">
        <v>2508</v>
      </c>
      <c r="B252" s="18">
        <v>2507</v>
      </c>
      <c r="C252" s="18" t="s">
        <v>78</v>
      </c>
      <c r="D252" s="18" t="s">
        <v>413</v>
      </c>
      <c r="E252" s="18" t="s">
        <v>3148</v>
      </c>
      <c r="F252" s="18" t="s">
        <v>81</v>
      </c>
      <c r="G252" s="18" t="s">
        <v>82</v>
      </c>
      <c r="H252" s="18" t="s">
        <v>83</v>
      </c>
      <c r="I252" s="18" t="s">
        <v>3149</v>
      </c>
      <c r="J252" s="18" t="s">
        <v>3150</v>
      </c>
      <c r="K252" s="18" t="s">
        <v>86</v>
      </c>
      <c r="L252" s="18" t="s">
        <v>87</v>
      </c>
      <c r="M252" s="18" t="s">
        <v>189</v>
      </c>
      <c r="N252" s="18" t="s">
        <v>12</v>
      </c>
      <c r="O252" s="18" t="s">
        <v>3151</v>
      </c>
      <c r="P252" s="18" t="s">
        <v>3152</v>
      </c>
      <c r="Q252" s="18">
        <v>93831</v>
      </c>
      <c r="R252" s="18" t="s">
        <v>87</v>
      </c>
      <c r="S252" s="18" t="s">
        <v>91</v>
      </c>
      <c r="T252" s="18" t="s">
        <v>420</v>
      </c>
      <c r="U252" s="18" t="s">
        <v>93</v>
      </c>
      <c r="V252" s="18" t="s">
        <v>192</v>
      </c>
      <c r="W252" s="18" t="s">
        <v>91</v>
      </c>
      <c r="X252" s="18" t="s">
        <v>1185</v>
      </c>
      <c r="Y252" s="18" t="s">
        <v>1186</v>
      </c>
      <c r="Z252" s="18" t="s">
        <v>3153</v>
      </c>
      <c r="AA252" s="18" t="s">
        <v>425</v>
      </c>
      <c r="AB252" s="18" t="s">
        <v>3154</v>
      </c>
      <c r="AC252" s="18" t="s">
        <v>3155</v>
      </c>
      <c r="AD252" s="18" t="s">
        <v>3156</v>
      </c>
      <c r="AE252" s="18" t="s">
        <v>1569</v>
      </c>
      <c r="AF252" s="18" t="s">
        <v>1192</v>
      </c>
      <c r="AG252" s="18" t="s">
        <v>2417</v>
      </c>
      <c r="AH252" s="18" t="s">
        <v>2405</v>
      </c>
      <c r="AI252" s="18" t="s">
        <v>650</v>
      </c>
      <c r="AJ252" s="18" t="s">
        <v>3157</v>
      </c>
      <c r="AK252" s="18" t="s">
        <v>652</v>
      </c>
      <c r="AL252" s="18" t="s">
        <v>228</v>
      </c>
      <c r="AM252" s="18" t="s">
        <v>229</v>
      </c>
      <c r="AN252" s="18" t="s">
        <v>111</v>
      </c>
      <c r="AO252" s="18" t="s">
        <v>112</v>
      </c>
      <c r="AP252" s="18" t="s">
        <v>111</v>
      </c>
      <c r="AQ252" s="18" t="s">
        <v>341</v>
      </c>
      <c r="AR252" s="18" t="s">
        <v>319</v>
      </c>
      <c r="AS252" s="18" t="s">
        <v>113</v>
      </c>
      <c r="AT252" s="18" t="s">
        <v>2211</v>
      </c>
      <c r="AU252" s="18" t="s">
        <v>87</v>
      </c>
      <c r="AV252" s="18" t="s">
        <v>2211</v>
      </c>
      <c r="AW252" s="18" t="s">
        <v>231</v>
      </c>
      <c r="AX252" s="18" t="s">
        <v>3158</v>
      </c>
      <c r="AY252" s="18" t="s">
        <v>87</v>
      </c>
      <c r="AZ252" s="18" t="s">
        <v>87</v>
      </c>
      <c r="BA252" s="18" t="s">
        <v>87</v>
      </c>
      <c r="BB252" s="18" t="s">
        <v>87</v>
      </c>
      <c r="BC252" s="18" t="s">
        <v>87</v>
      </c>
      <c r="BD252" s="18" t="s">
        <v>325</v>
      </c>
      <c r="BE252" s="18" t="s">
        <v>87</v>
      </c>
      <c r="BF252" s="18" t="s">
        <v>87</v>
      </c>
      <c r="BG252" s="18" t="s">
        <v>87</v>
      </c>
      <c r="BH252" s="18" t="s">
        <v>87</v>
      </c>
      <c r="BI252" s="18" t="s">
        <v>87</v>
      </c>
      <c r="BJ252" s="18" t="s">
        <v>209</v>
      </c>
      <c r="BK252" s="18" t="s">
        <v>87</v>
      </c>
      <c r="BL252" s="18" t="s">
        <v>118</v>
      </c>
      <c r="BM252" s="18" t="s">
        <v>3159</v>
      </c>
      <c r="BN252" s="18">
        <v>194.18</v>
      </c>
      <c r="BO252" s="18">
        <v>423.36</v>
      </c>
      <c r="BP252" s="18">
        <v>0</v>
      </c>
      <c r="BQ252" s="18">
        <v>31.0688</v>
      </c>
      <c r="BR252" s="18">
        <v>21.3598</v>
      </c>
      <c r="BS252" s="18">
        <v>0</v>
      </c>
      <c r="BT252" s="18">
        <v>669.9686</v>
      </c>
      <c r="BU252" s="18" t="s">
        <v>120</v>
      </c>
      <c r="BW252" s="18" t="s">
        <v>184</v>
      </c>
      <c r="BX252" s="18" t="s">
        <v>155</v>
      </c>
      <c r="BY252">
        <f>VLOOKUP(E:E,出库明细!H:I,2,0)</f>
        <v>0</v>
      </c>
      <c r="BZ252" t="s">
        <v>123</v>
      </c>
      <c r="CA252" s="18" t="s">
        <v>87</v>
      </c>
      <c r="CB252" s="18" t="s">
        <v>2678</v>
      </c>
    </row>
    <row r="253" s="18" customFormat="1" hidden="1" spans="1:80">
      <c r="A253" s="18">
        <v>2508</v>
      </c>
      <c r="B253" s="18">
        <v>2507</v>
      </c>
      <c r="C253" s="18" t="s">
        <v>78</v>
      </c>
      <c r="D253" s="18" t="s">
        <v>185</v>
      </c>
      <c r="E253" s="18" t="s">
        <v>3160</v>
      </c>
      <c r="F253" s="18" t="s">
        <v>81</v>
      </c>
      <c r="G253" s="18" t="s">
        <v>82</v>
      </c>
      <c r="H253" s="18" t="s">
        <v>83</v>
      </c>
      <c r="I253" s="18" t="s">
        <v>1373</v>
      </c>
      <c r="J253" s="18" t="s">
        <v>1374</v>
      </c>
      <c r="K253" s="18" t="s">
        <v>86</v>
      </c>
      <c r="L253" s="18" t="s">
        <v>87</v>
      </c>
      <c r="M253" s="18" t="s">
        <v>417</v>
      </c>
      <c r="N253" s="18" t="s">
        <v>12</v>
      </c>
      <c r="O253" s="18" t="s">
        <v>1034</v>
      </c>
      <c r="P253" s="18" t="s">
        <v>1375</v>
      </c>
      <c r="Q253" s="18">
        <v>127825</v>
      </c>
      <c r="R253" s="18" t="s">
        <v>87</v>
      </c>
      <c r="S253" s="18" t="s">
        <v>91</v>
      </c>
      <c r="T253" s="18" t="s">
        <v>488</v>
      </c>
      <c r="U253" s="18" t="s">
        <v>421</v>
      </c>
      <c r="V253" s="18" t="s">
        <v>164</v>
      </c>
      <c r="W253" s="18" t="s">
        <v>91</v>
      </c>
      <c r="X253" s="18" t="s">
        <v>489</v>
      </c>
      <c r="Y253" s="18" t="s">
        <v>218</v>
      </c>
      <c r="Z253" s="18" t="s">
        <v>1376</v>
      </c>
      <c r="AA253" s="18" t="s">
        <v>196</v>
      </c>
      <c r="AB253" s="18" t="s">
        <v>1377</v>
      </c>
      <c r="AC253" s="18" t="s">
        <v>1378</v>
      </c>
      <c r="AD253" s="18" t="s">
        <v>1379</v>
      </c>
      <c r="AE253" s="18" t="s">
        <v>1380</v>
      </c>
      <c r="AF253" s="18" t="s">
        <v>662</v>
      </c>
      <c r="AG253" s="18" t="s">
        <v>1211</v>
      </c>
      <c r="AH253" s="18" t="s">
        <v>1211</v>
      </c>
      <c r="AI253" s="18" t="s">
        <v>203</v>
      </c>
      <c r="AJ253" s="18" t="s">
        <v>3161</v>
      </c>
      <c r="AK253" s="18" t="s">
        <v>205</v>
      </c>
      <c r="AL253" s="18" t="s">
        <v>109</v>
      </c>
      <c r="AM253" s="18" t="s">
        <v>110</v>
      </c>
      <c r="AN253" s="18" t="s">
        <v>111</v>
      </c>
      <c r="AO253" s="18" t="s">
        <v>112</v>
      </c>
      <c r="AP253" s="18" t="s">
        <v>111</v>
      </c>
      <c r="AQ253" s="18" t="s">
        <v>109</v>
      </c>
      <c r="AR253" s="18" t="s">
        <v>110</v>
      </c>
      <c r="AS253" s="18" t="s">
        <v>113</v>
      </c>
      <c r="AT253" s="18" t="s">
        <v>2303</v>
      </c>
      <c r="AU253" s="18" t="s">
        <v>87</v>
      </c>
      <c r="AV253" s="18" t="s">
        <v>2303</v>
      </c>
      <c r="AW253" s="18" t="s">
        <v>207</v>
      </c>
      <c r="AX253" s="18" t="s">
        <v>87</v>
      </c>
      <c r="AY253" s="18" t="s">
        <v>87</v>
      </c>
      <c r="AZ253" s="18" t="s">
        <v>87</v>
      </c>
      <c r="BA253" s="18" t="s">
        <v>87</v>
      </c>
      <c r="BB253" s="18" t="s">
        <v>87</v>
      </c>
      <c r="BC253" s="18" t="s">
        <v>87</v>
      </c>
      <c r="BD253" s="18" t="s">
        <v>181</v>
      </c>
      <c r="BE253" s="18" t="s">
        <v>87</v>
      </c>
      <c r="BF253" s="18" t="s">
        <v>87</v>
      </c>
      <c r="BG253" s="18" t="s">
        <v>87</v>
      </c>
      <c r="BH253" s="18" t="s">
        <v>87</v>
      </c>
      <c r="BI253" s="18" t="s">
        <v>87</v>
      </c>
      <c r="BJ253" s="18" t="s">
        <v>182</v>
      </c>
      <c r="BK253" s="18" t="s">
        <v>87</v>
      </c>
      <c r="BL253" s="18" t="s">
        <v>118</v>
      </c>
      <c r="BM253" s="18" t="s">
        <v>3162</v>
      </c>
      <c r="BN253" s="18">
        <v>396.34</v>
      </c>
      <c r="BO253" s="18">
        <v>247.38</v>
      </c>
      <c r="BP253" s="18">
        <v>0</v>
      </c>
      <c r="BQ253" s="18">
        <v>63.4144</v>
      </c>
      <c r="BR253" s="18">
        <v>43.5974</v>
      </c>
      <c r="BS253" s="18">
        <v>0</v>
      </c>
      <c r="BT253" s="18">
        <v>750.7318</v>
      </c>
      <c r="BU253" s="18" t="s">
        <v>120</v>
      </c>
      <c r="BW253" s="18" t="s">
        <v>184</v>
      </c>
      <c r="BX253" s="18" t="s">
        <v>155</v>
      </c>
      <c r="BY253">
        <f>VLOOKUP(E:E,出库明细!H:I,2,0)</f>
        <v>0</v>
      </c>
      <c r="BZ253" t="s">
        <v>123</v>
      </c>
      <c r="CA253" s="18" t="s">
        <v>87</v>
      </c>
      <c r="CB253" s="18" t="s">
        <v>2678</v>
      </c>
    </row>
    <row r="254" s="18" customFormat="1" hidden="1" spans="1:80">
      <c r="A254" s="18">
        <v>2508</v>
      </c>
      <c r="B254" s="18">
        <v>2507</v>
      </c>
      <c r="C254" s="18" t="s">
        <v>78</v>
      </c>
      <c r="D254" s="18" t="s">
        <v>124</v>
      </c>
      <c r="E254" s="18" t="s">
        <v>3163</v>
      </c>
      <c r="F254" s="18" t="s">
        <v>81</v>
      </c>
      <c r="G254" s="18" t="s">
        <v>82</v>
      </c>
      <c r="H254" s="18" t="s">
        <v>83</v>
      </c>
      <c r="I254" s="18" t="s">
        <v>3164</v>
      </c>
      <c r="J254" s="18" t="s">
        <v>3165</v>
      </c>
      <c r="K254" s="18" t="s">
        <v>86</v>
      </c>
      <c r="L254" s="18" t="s">
        <v>87</v>
      </c>
      <c r="M254" s="18" t="s">
        <v>283</v>
      </c>
      <c r="N254" s="18" t="s">
        <v>12</v>
      </c>
      <c r="O254" s="18" t="s">
        <v>2078</v>
      </c>
      <c r="P254" s="18" t="s">
        <v>2252</v>
      </c>
      <c r="Q254" s="18">
        <v>22034</v>
      </c>
      <c r="R254" s="18" t="s">
        <v>87</v>
      </c>
      <c r="S254" s="18" t="s">
        <v>91</v>
      </c>
      <c r="T254" s="18" t="s">
        <v>92</v>
      </c>
      <c r="U254" s="18" t="s">
        <v>93</v>
      </c>
      <c r="V254" s="18" t="s">
        <v>192</v>
      </c>
      <c r="W254" s="18" t="s">
        <v>91</v>
      </c>
      <c r="X254" s="18" t="s">
        <v>286</v>
      </c>
      <c r="Y254" s="18" t="s">
        <v>287</v>
      </c>
      <c r="Z254" s="18" t="s">
        <v>3166</v>
      </c>
      <c r="AA254" s="18" t="s">
        <v>135</v>
      </c>
      <c r="AB254" s="18" t="s">
        <v>3167</v>
      </c>
      <c r="AC254" s="18" t="s">
        <v>3168</v>
      </c>
      <c r="AD254" s="18" t="s">
        <v>3169</v>
      </c>
      <c r="AE254" s="18" t="s">
        <v>3170</v>
      </c>
      <c r="AF254" s="18" t="s">
        <v>294</v>
      </c>
      <c r="AG254" s="18" t="s">
        <v>1211</v>
      </c>
      <c r="AH254" s="18" t="s">
        <v>1211</v>
      </c>
      <c r="AI254" s="18" t="s">
        <v>203</v>
      </c>
      <c r="AJ254" s="18" t="s">
        <v>3171</v>
      </c>
      <c r="AK254" s="18" t="s">
        <v>205</v>
      </c>
      <c r="AL254" s="18" t="s">
        <v>109</v>
      </c>
      <c r="AM254" s="18" t="s">
        <v>110</v>
      </c>
      <c r="AN254" s="18" t="s">
        <v>111</v>
      </c>
      <c r="AO254" s="18" t="s">
        <v>112</v>
      </c>
      <c r="AP254" s="18" t="s">
        <v>111</v>
      </c>
      <c r="AQ254" s="18" t="s">
        <v>109</v>
      </c>
      <c r="AR254" s="18" t="s">
        <v>110</v>
      </c>
      <c r="AS254" s="18" t="s">
        <v>113</v>
      </c>
      <c r="AT254" s="18" t="s">
        <v>2694</v>
      </c>
      <c r="AU254" s="18" t="s">
        <v>87</v>
      </c>
      <c r="AV254" s="18" t="s">
        <v>2694</v>
      </c>
      <c r="AW254" s="18" t="s">
        <v>148</v>
      </c>
      <c r="AX254" s="18" t="s">
        <v>87</v>
      </c>
      <c r="AY254" s="18" t="s">
        <v>87</v>
      </c>
      <c r="AZ254" s="18" t="s">
        <v>87</v>
      </c>
      <c r="BA254" s="18" t="s">
        <v>87</v>
      </c>
      <c r="BB254" s="18" t="s">
        <v>87</v>
      </c>
      <c r="BC254" s="18" t="s">
        <v>87</v>
      </c>
      <c r="BD254" s="18" t="s">
        <v>301</v>
      </c>
      <c r="BE254" s="18" t="s">
        <v>87</v>
      </c>
      <c r="BF254" s="18" t="s">
        <v>87</v>
      </c>
      <c r="BG254" s="18" t="s">
        <v>87</v>
      </c>
      <c r="BH254" s="18" t="s">
        <v>87</v>
      </c>
      <c r="BI254" s="18" t="s">
        <v>87</v>
      </c>
      <c r="BJ254" s="18" t="s">
        <v>302</v>
      </c>
      <c r="BK254" s="18" t="s">
        <v>87</v>
      </c>
      <c r="BL254" s="18" t="s">
        <v>118</v>
      </c>
      <c r="BM254" s="18" t="s">
        <v>3172</v>
      </c>
      <c r="BN254" s="18">
        <v>396.34</v>
      </c>
      <c r="BO254" s="18">
        <v>282.1</v>
      </c>
      <c r="BP254" s="18">
        <v>0</v>
      </c>
      <c r="BQ254" s="18">
        <v>63.4144</v>
      </c>
      <c r="BR254" s="18">
        <v>43.5974</v>
      </c>
      <c r="BS254" s="18">
        <v>0</v>
      </c>
      <c r="BT254" s="18">
        <v>785.4518</v>
      </c>
      <c r="BU254" s="18" t="s">
        <v>120</v>
      </c>
      <c r="BW254" s="18" t="s">
        <v>154</v>
      </c>
      <c r="BX254" s="18" t="s">
        <v>155</v>
      </c>
      <c r="BY254">
        <f>VLOOKUP(E:E,出库明细!H:I,2,0)</f>
        <v>0</v>
      </c>
      <c r="BZ254" t="s">
        <v>123</v>
      </c>
      <c r="CA254" s="18" t="s">
        <v>87</v>
      </c>
      <c r="CB254" s="18" t="s">
        <v>2754</v>
      </c>
    </row>
    <row r="255" s="18" customFormat="1" hidden="1" spans="1:80">
      <c r="A255" s="18">
        <v>2508</v>
      </c>
      <c r="B255" s="18">
        <v>2507</v>
      </c>
      <c r="C255" s="18" t="s">
        <v>78</v>
      </c>
      <c r="D255" s="18" t="s">
        <v>124</v>
      </c>
      <c r="E255" s="18" t="s">
        <v>3173</v>
      </c>
      <c r="F255" s="18" t="s">
        <v>81</v>
      </c>
      <c r="G255" s="18" t="s">
        <v>82</v>
      </c>
      <c r="H255" s="18" t="s">
        <v>83</v>
      </c>
      <c r="I255" s="18" t="s">
        <v>3174</v>
      </c>
      <c r="J255" s="18" t="s">
        <v>3175</v>
      </c>
      <c r="K255" s="18" t="s">
        <v>86</v>
      </c>
      <c r="L255" s="18" t="s">
        <v>87</v>
      </c>
      <c r="M255" s="18" t="s">
        <v>189</v>
      </c>
      <c r="N255" s="18" t="s">
        <v>12</v>
      </c>
      <c r="O255" s="18" t="s">
        <v>920</v>
      </c>
      <c r="P255" s="18" t="s">
        <v>877</v>
      </c>
      <c r="Q255" s="18">
        <v>181480</v>
      </c>
      <c r="R255" s="18" t="s">
        <v>87</v>
      </c>
      <c r="S255" s="18" t="s">
        <v>91</v>
      </c>
      <c r="T255" s="18" t="s">
        <v>92</v>
      </c>
      <c r="U255" s="18" t="s">
        <v>93</v>
      </c>
      <c r="V255" s="18" t="s">
        <v>192</v>
      </c>
      <c r="W255" s="18" t="s">
        <v>91</v>
      </c>
      <c r="X255" s="18" t="s">
        <v>87</v>
      </c>
      <c r="Y255" s="18" t="s">
        <v>239</v>
      </c>
      <c r="Z255" s="18" t="s">
        <v>3176</v>
      </c>
      <c r="AA255" s="18" t="s">
        <v>310</v>
      </c>
      <c r="AB255" s="18" t="s">
        <v>3177</v>
      </c>
      <c r="AC255" s="18" t="s">
        <v>3178</v>
      </c>
      <c r="AD255" s="18" t="s">
        <v>3179</v>
      </c>
      <c r="AE255" s="18" t="s">
        <v>3180</v>
      </c>
      <c r="AF255" s="18" t="s">
        <v>201</v>
      </c>
      <c r="AG255" s="18" t="s">
        <v>285</v>
      </c>
      <c r="AH255" s="18" t="s">
        <v>1211</v>
      </c>
      <c r="AI255" s="18" t="s">
        <v>203</v>
      </c>
      <c r="AJ255" s="18" t="s">
        <v>3181</v>
      </c>
      <c r="AK255" s="18" t="s">
        <v>205</v>
      </c>
      <c r="AL255" s="18" t="s">
        <v>109</v>
      </c>
      <c r="AM255" s="18" t="s">
        <v>110</v>
      </c>
      <c r="AN255" s="18" t="s">
        <v>111</v>
      </c>
      <c r="AO255" s="18" t="s">
        <v>112</v>
      </c>
      <c r="AP255" s="18" t="s">
        <v>111</v>
      </c>
      <c r="AQ255" s="18" t="s">
        <v>109</v>
      </c>
      <c r="AR255" s="18" t="s">
        <v>110</v>
      </c>
      <c r="AS255" s="18" t="s">
        <v>113</v>
      </c>
      <c r="AT255" s="18" t="s">
        <v>2694</v>
      </c>
      <c r="AU255" s="18" t="s">
        <v>87</v>
      </c>
      <c r="AV255" s="18" t="s">
        <v>2694</v>
      </c>
      <c r="AW255" s="18" t="s">
        <v>148</v>
      </c>
      <c r="AX255" s="18" t="s">
        <v>87</v>
      </c>
      <c r="AY255" s="18" t="s">
        <v>87</v>
      </c>
      <c r="AZ255" s="18" t="s">
        <v>87</v>
      </c>
      <c r="BA255" s="18" t="s">
        <v>87</v>
      </c>
      <c r="BB255" s="18" t="s">
        <v>87</v>
      </c>
      <c r="BC255" s="18" t="s">
        <v>87</v>
      </c>
      <c r="BD255" s="18" t="s">
        <v>208</v>
      </c>
      <c r="BE255" s="18" t="s">
        <v>87</v>
      </c>
      <c r="BF255" s="18" t="s">
        <v>87</v>
      </c>
      <c r="BG255" s="18" t="s">
        <v>87</v>
      </c>
      <c r="BH255" s="18" t="s">
        <v>87</v>
      </c>
      <c r="BI255" s="18" t="s">
        <v>87</v>
      </c>
      <c r="BJ255" s="18" t="s">
        <v>366</v>
      </c>
      <c r="BK255" s="18" t="s">
        <v>87</v>
      </c>
      <c r="BL255" s="18" t="s">
        <v>118</v>
      </c>
      <c r="BM255" s="18" t="s">
        <v>3182</v>
      </c>
      <c r="BN255" s="18">
        <v>396.34</v>
      </c>
      <c r="BO255" s="18">
        <v>135.66</v>
      </c>
      <c r="BP255" s="18">
        <v>0</v>
      </c>
      <c r="BQ255" s="18">
        <v>63.4144</v>
      </c>
      <c r="BR255" s="18">
        <v>43.5974</v>
      </c>
      <c r="BS255" s="18">
        <v>0</v>
      </c>
      <c r="BT255" s="18">
        <v>639.0118</v>
      </c>
      <c r="BU255" s="18" t="s">
        <v>120</v>
      </c>
      <c r="BW255" s="18" t="s">
        <v>121</v>
      </c>
      <c r="BX255" s="18" t="s">
        <v>155</v>
      </c>
      <c r="BY255">
        <f>VLOOKUP(E:E,出库明细!H:I,2,0)</f>
        <v>0</v>
      </c>
      <c r="BZ255" t="s">
        <v>123</v>
      </c>
      <c r="CA255" s="18" t="s">
        <v>87</v>
      </c>
      <c r="CB255" s="18" t="s">
        <v>2629</v>
      </c>
    </row>
    <row r="256" s="18" customFormat="1" hidden="1" spans="1:80">
      <c r="A256" s="18">
        <v>2508</v>
      </c>
      <c r="B256" s="18">
        <v>2507</v>
      </c>
      <c r="C256" s="18" t="s">
        <v>78</v>
      </c>
      <c r="D256" s="18" t="s">
        <v>124</v>
      </c>
      <c r="E256" s="18" t="s">
        <v>3183</v>
      </c>
      <c r="F256" s="18" t="s">
        <v>81</v>
      </c>
      <c r="G256" s="18" t="s">
        <v>126</v>
      </c>
      <c r="H256" s="18" t="s">
        <v>83</v>
      </c>
      <c r="I256" s="18" t="s">
        <v>3184</v>
      </c>
      <c r="J256" s="18" t="s">
        <v>3185</v>
      </c>
      <c r="K256" s="18" t="s">
        <v>86</v>
      </c>
      <c r="L256" s="18" t="s">
        <v>87</v>
      </c>
      <c r="M256" s="18" t="s">
        <v>283</v>
      </c>
      <c r="N256" s="18" t="s">
        <v>12</v>
      </c>
      <c r="O256" s="18" t="s">
        <v>2078</v>
      </c>
      <c r="P256" s="18" t="s">
        <v>3186</v>
      </c>
      <c r="Q256" s="18">
        <v>11506</v>
      </c>
      <c r="R256" s="18" t="s">
        <v>87</v>
      </c>
      <c r="S256" s="18" t="s">
        <v>91</v>
      </c>
      <c r="T256" s="18" t="s">
        <v>92</v>
      </c>
      <c r="U256" s="18" t="s">
        <v>93</v>
      </c>
      <c r="V256" s="18" t="s">
        <v>192</v>
      </c>
      <c r="W256" s="18" t="s">
        <v>91</v>
      </c>
      <c r="X256" s="18" t="s">
        <v>286</v>
      </c>
      <c r="Y256" s="18" t="s">
        <v>287</v>
      </c>
      <c r="Z256" s="18" t="s">
        <v>3187</v>
      </c>
      <c r="AA256" s="18" t="s">
        <v>135</v>
      </c>
      <c r="AB256" s="18" t="s">
        <v>2080</v>
      </c>
      <c r="AC256" s="18" t="s">
        <v>2081</v>
      </c>
      <c r="AD256" s="18" t="s">
        <v>2082</v>
      </c>
      <c r="AE256" s="18" t="s">
        <v>3188</v>
      </c>
      <c r="AF256" s="18" t="s">
        <v>294</v>
      </c>
      <c r="AG256" s="18" t="s">
        <v>3042</v>
      </c>
      <c r="AH256" s="18" t="s">
        <v>1211</v>
      </c>
      <c r="AI256" s="18" t="s">
        <v>203</v>
      </c>
      <c r="AJ256" s="18" t="s">
        <v>2083</v>
      </c>
      <c r="AK256" s="18" t="s">
        <v>205</v>
      </c>
      <c r="AL256" s="18" t="s">
        <v>1443</v>
      </c>
      <c r="AM256" s="18" t="s">
        <v>1444</v>
      </c>
      <c r="AN256" s="18" t="s">
        <v>111</v>
      </c>
      <c r="AO256" s="18" t="s">
        <v>112</v>
      </c>
      <c r="AP256" s="18" t="s">
        <v>111</v>
      </c>
      <c r="AQ256" s="18" t="s">
        <v>1443</v>
      </c>
      <c r="AR256" s="18" t="s">
        <v>1444</v>
      </c>
      <c r="AS256" s="18" t="s">
        <v>113</v>
      </c>
      <c r="AT256" s="18" t="s">
        <v>2694</v>
      </c>
      <c r="AU256" s="18" t="s">
        <v>87</v>
      </c>
      <c r="AV256" s="18" t="s">
        <v>2694</v>
      </c>
      <c r="AW256" s="18" t="s">
        <v>148</v>
      </c>
      <c r="AX256" s="18" t="s">
        <v>87</v>
      </c>
      <c r="AY256" s="18" t="s">
        <v>2083</v>
      </c>
      <c r="AZ256" s="18" t="s">
        <v>87</v>
      </c>
      <c r="BA256" s="18" t="s">
        <v>3189</v>
      </c>
      <c r="BB256" s="18" t="s">
        <v>87</v>
      </c>
      <c r="BC256" s="18" t="s">
        <v>2085</v>
      </c>
      <c r="BD256" s="18" t="s">
        <v>301</v>
      </c>
      <c r="BE256" s="18" t="s">
        <v>87</v>
      </c>
      <c r="BF256" s="18" t="s">
        <v>87</v>
      </c>
      <c r="BG256" s="18" t="s">
        <v>87</v>
      </c>
      <c r="BH256" s="18" t="s">
        <v>87</v>
      </c>
      <c r="BI256" s="18" t="s">
        <v>87</v>
      </c>
      <c r="BJ256" s="18" t="s">
        <v>302</v>
      </c>
      <c r="BK256" s="18" t="s">
        <v>87</v>
      </c>
      <c r="BL256" s="18" t="s">
        <v>118</v>
      </c>
      <c r="BM256" s="18" t="s">
        <v>3190</v>
      </c>
      <c r="BN256" s="18">
        <v>0</v>
      </c>
      <c r="BO256" s="18">
        <v>282.1</v>
      </c>
      <c r="BP256" s="18">
        <v>278</v>
      </c>
      <c r="BQ256" s="18">
        <v>0</v>
      </c>
      <c r="BR256" s="18">
        <v>0</v>
      </c>
      <c r="BS256" s="18">
        <v>35</v>
      </c>
      <c r="BT256" s="18">
        <v>595.1</v>
      </c>
      <c r="BU256" s="18" t="s">
        <v>120</v>
      </c>
      <c r="BW256" s="18" t="s">
        <v>154</v>
      </c>
      <c r="BX256" s="18" t="s">
        <v>155</v>
      </c>
      <c r="BY256" t="e">
        <f>VLOOKUP(E:E,出库明细!H:I,2,0)</f>
        <v>#N/A</v>
      </c>
      <c r="BZ256" t="s">
        <v>123</v>
      </c>
      <c r="CA256" s="18" t="s">
        <v>87</v>
      </c>
      <c r="CB256" s="18" t="s">
        <v>2754</v>
      </c>
    </row>
    <row r="257" s="18" customFormat="1" hidden="1" spans="1:80">
      <c r="A257" s="18">
        <v>2508</v>
      </c>
      <c r="B257" s="18">
        <v>2507</v>
      </c>
      <c r="C257" s="18" t="s">
        <v>78</v>
      </c>
      <c r="D257" s="18" t="s">
        <v>211</v>
      </c>
      <c r="E257" s="18" t="s">
        <v>3191</v>
      </c>
      <c r="F257" s="18" t="s">
        <v>81</v>
      </c>
      <c r="G257" s="18" t="s">
        <v>82</v>
      </c>
      <c r="H257" s="18" t="s">
        <v>83</v>
      </c>
      <c r="I257" s="18" t="s">
        <v>3192</v>
      </c>
      <c r="J257" s="18" t="s">
        <v>3193</v>
      </c>
      <c r="K257" s="18" t="s">
        <v>86</v>
      </c>
      <c r="L257" s="18" t="s">
        <v>87</v>
      </c>
      <c r="M257" s="18" t="s">
        <v>1335</v>
      </c>
      <c r="N257" s="18" t="s">
        <v>12</v>
      </c>
      <c r="O257" s="18" t="s">
        <v>1073</v>
      </c>
      <c r="P257" s="18" t="s">
        <v>525</v>
      </c>
      <c r="Q257" s="18">
        <v>17028</v>
      </c>
      <c r="R257" s="18" t="s">
        <v>87</v>
      </c>
      <c r="S257" s="18" t="s">
        <v>91</v>
      </c>
      <c r="T257" s="18" t="s">
        <v>441</v>
      </c>
      <c r="U257" s="18" t="s">
        <v>1337</v>
      </c>
      <c r="V257" s="18" t="s">
        <v>192</v>
      </c>
      <c r="W257" s="18" t="s">
        <v>91</v>
      </c>
      <c r="X257" s="18" t="s">
        <v>3194</v>
      </c>
      <c r="Y257" s="18" t="s">
        <v>3195</v>
      </c>
      <c r="Z257" s="18" t="s">
        <v>3196</v>
      </c>
      <c r="AA257" s="18" t="s">
        <v>948</v>
      </c>
      <c r="AB257" s="18" t="s">
        <v>3197</v>
      </c>
      <c r="AC257" s="18" t="s">
        <v>3198</v>
      </c>
      <c r="AD257" s="18" t="s">
        <v>3199</v>
      </c>
      <c r="AE257" s="18" t="s">
        <v>91</v>
      </c>
      <c r="AF257" s="18" t="s">
        <v>3200</v>
      </c>
      <c r="AG257" s="18" t="s">
        <v>3042</v>
      </c>
      <c r="AH257" s="18" t="s">
        <v>1211</v>
      </c>
      <c r="AI257" s="18" t="s">
        <v>533</v>
      </c>
      <c r="AJ257" s="18" t="s">
        <v>3201</v>
      </c>
      <c r="AK257" s="18" t="s">
        <v>535</v>
      </c>
      <c r="AL257" s="18" t="s">
        <v>318</v>
      </c>
      <c r="AM257" s="18" t="s">
        <v>319</v>
      </c>
      <c r="AN257" s="18" t="s">
        <v>111</v>
      </c>
      <c r="AO257" s="18" t="s">
        <v>112</v>
      </c>
      <c r="AP257" s="18" t="s">
        <v>111</v>
      </c>
      <c r="AQ257" s="18" t="s">
        <v>318</v>
      </c>
      <c r="AR257" s="18" t="s">
        <v>319</v>
      </c>
      <c r="AS257" s="18" t="s">
        <v>402</v>
      </c>
      <c r="AT257" s="18" t="s">
        <v>2694</v>
      </c>
      <c r="AU257" s="18" t="s">
        <v>87</v>
      </c>
      <c r="AV257" s="18" t="s">
        <v>2694</v>
      </c>
      <c r="AW257" s="18" t="s">
        <v>707</v>
      </c>
      <c r="AX257" s="18" t="s">
        <v>87</v>
      </c>
      <c r="AY257" s="18" t="s">
        <v>87</v>
      </c>
      <c r="AZ257" s="18" t="s">
        <v>87</v>
      </c>
      <c r="BA257" s="18" t="s">
        <v>87</v>
      </c>
      <c r="BB257" s="18" t="s">
        <v>87</v>
      </c>
      <c r="BC257" s="18" t="s">
        <v>87</v>
      </c>
      <c r="BD257" s="18" t="s">
        <v>3202</v>
      </c>
      <c r="BE257" s="18" t="s">
        <v>87</v>
      </c>
      <c r="BF257" s="18" t="s">
        <v>87</v>
      </c>
      <c r="BG257" s="18" t="s">
        <v>87</v>
      </c>
      <c r="BH257" s="18" t="s">
        <v>87</v>
      </c>
      <c r="BI257" s="18" t="s">
        <v>87</v>
      </c>
      <c r="BJ257" s="18" t="s">
        <v>3203</v>
      </c>
      <c r="BK257" s="18" t="s">
        <v>87</v>
      </c>
      <c r="BL257" s="18" t="s">
        <v>118</v>
      </c>
      <c r="BM257" s="18" t="s">
        <v>3204</v>
      </c>
      <c r="BN257" s="18">
        <v>0</v>
      </c>
      <c r="BO257" s="18">
        <v>183.54</v>
      </c>
      <c r="BP257" s="18">
        <v>0</v>
      </c>
      <c r="BQ257" s="18">
        <v>0</v>
      </c>
      <c r="BR257" s="18">
        <v>0</v>
      </c>
      <c r="BS257" s="18">
        <v>0</v>
      </c>
      <c r="BT257" s="18">
        <v>183.54</v>
      </c>
      <c r="BU257" s="18" t="s">
        <v>120</v>
      </c>
      <c r="BW257" s="18" t="s">
        <v>184</v>
      </c>
      <c r="BX257" s="18" t="s">
        <v>155</v>
      </c>
      <c r="BY257" t="e">
        <f>VLOOKUP(E:E,出库明细!H:I,2,0)</f>
        <v>#N/A</v>
      </c>
      <c r="BZ257" t="s">
        <v>156</v>
      </c>
      <c r="CA257" s="18" t="s">
        <v>87</v>
      </c>
      <c r="CB257" s="18" t="s">
        <v>2678</v>
      </c>
    </row>
    <row r="258" s="18" customFormat="1" hidden="1" spans="1:80">
      <c r="A258" s="18">
        <v>2508</v>
      </c>
      <c r="B258" s="18">
        <v>2507</v>
      </c>
      <c r="C258" s="18" t="s">
        <v>78</v>
      </c>
      <c r="D258" s="18" t="s">
        <v>560</v>
      </c>
      <c r="E258" s="18" t="s">
        <v>3205</v>
      </c>
      <c r="F258" s="18" t="s">
        <v>81</v>
      </c>
      <c r="G258" s="18" t="s">
        <v>126</v>
      </c>
      <c r="H258" s="18" t="s">
        <v>83</v>
      </c>
      <c r="I258" s="18" t="s">
        <v>3206</v>
      </c>
      <c r="J258" s="18" t="s">
        <v>3207</v>
      </c>
      <c r="K258" s="18" t="s">
        <v>86</v>
      </c>
      <c r="L258" s="18" t="s">
        <v>87</v>
      </c>
      <c r="M258" s="18" t="s">
        <v>161</v>
      </c>
      <c r="N258" s="18" t="s">
        <v>12</v>
      </c>
      <c r="O258" s="18" t="s">
        <v>3208</v>
      </c>
      <c r="P258" s="18" t="s">
        <v>3209</v>
      </c>
      <c r="Q258" s="18">
        <v>25447</v>
      </c>
      <c r="R258" s="18" t="s">
        <v>87</v>
      </c>
      <c r="S258" s="18" t="s">
        <v>91</v>
      </c>
      <c r="T258" s="18" t="s">
        <v>92</v>
      </c>
      <c r="U258" s="18" t="s">
        <v>93</v>
      </c>
      <c r="V258" s="18" t="s">
        <v>164</v>
      </c>
      <c r="W258" s="18" t="s">
        <v>91</v>
      </c>
      <c r="X258" s="18" t="s">
        <v>165</v>
      </c>
      <c r="Y258" s="18" t="s">
        <v>166</v>
      </c>
      <c r="Z258" s="18" t="s">
        <v>3210</v>
      </c>
      <c r="AA258" s="18" t="s">
        <v>1436</v>
      </c>
      <c r="AB258" s="18" t="s">
        <v>3211</v>
      </c>
      <c r="AC258" s="18" t="s">
        <v>3212</v>
      </c>
      <c r="AD258" s="18" t="s">
        <v>3213</v>
      </c>
      <c r="AE258" s="18" t="s">
        <v>224</v>
      </c>
      <c r="AF258" s="18" t="s">
        <v>173</v>
      </c>
      <c r="AG258" s="18" t="s">
        <v>2465</v>
      </c>
      <c r="AH258" s="18" t="s">
        <v>1211</v>
      </c>
      <c r="AI258" s="18" t="s">
        <v>106</v>
      </c>
      <c r="AJ258" s="18" t="s">
        <v>3214</v>
      </c>
      <c r="AK258" s="18" t="s">
        <v>108</v>
      </c>
      <c r="AL258" s="18" t="s">
        <v>109</v>
      </c>
      <c r="AM258" s="18" t="s">
        <v>110</v>
      </c>
      <c r="AN258" s="18" t="s">
        <v>111</v>
      </c>
      <c r="AO258" s="18" t="s">
        <v>112</v>
      </c>
      <c r="AP258" s="18" t="s">
        <v>111</v>
      </c>
      <c r="AQ258" s="18" t="s">
        <v>109</v>
      </c>
      <c r="AR258" s="18" t="s">
        <v>110</v>
      </c>
      <c r="AS258" s="18" t="s">
        <v>113</v>
      </c>
      <c r="AT258" s="18" t="s">
        <v>1888</v>
      </c>
      <c r="AU258" s="18" t="s">
        <v>87</v>
      </c>
      <c r="AV258" s="18" t="s">
        <v>1888</v>
      </c>
      <c r="AW258" s="18" t="s">
        <v>207</v>
      </c>
      <c r="AX258" s="18" t="s">
        <v>87</v>
      </c>
      <c r="AY258" s="18" t="s">
        <v>3215</v>
      </c>
      <c r="AZ258" s="18" t="s">
        <v>87</v>
      </c>
      <c r="BA258" s="18" t="s">
        <v>87</v>
      </c>
      <c r="BB258" s="18" t="s">
        <v>87</v>
      </c>
      <c r="BC258" s="18" t="s">
        <v>87</v>
      </c>
      <c r="BD258" s="18" t="s">
        <v>181</v>
      </c>
      <c r="BE258" s="18" t="s">
        <v>87</v>
      </c>
      <c r="BF258" s="18" t="s">
        <v>87</v>
      </c>
      <c r="BG258" s="18" t="s">
        <v>87</v>
      </c>
      <c r="BH258" s="18" t="s">
        <v>87</v>
      </c>
      <c r="BI258" s="18" t="s">
        <v>87</v>
      </c>
      <c r="BJ258" s="18" t="s">
        <v>182</v>
      </c>
      <c r="BK258" s="18" t="s">
        <v>87</v>
      </c>
      <c r="BL258" s="18" t="s">
        <v>118</v>
      </c>
      <c r="BM258" s="18" t="s">
        <v>3216</v>
      </c>
      <c r="BN258" s="18">
        <v>396.34</v>
      </c>
      <c r="BO258" s="18">
        <v>135.66</v>
      </c>
      <c r="BP258" s="18">
        <v>474</v>
      </c>
      <c r="BQ258" s="18">
        <v>63.4144</v>
      </c>
      <c r="BR258" s="18">
        <v>43.5974</v>
      </c>
      <c r="BS258" s="18">
        <v>0</v>
      </c>
      <c r="BT258" s="18">
        <v>1113.0118</v>
      </c>
      <c r="BU258" s="18" t="s">
        <v>120</v>
      </c>
      <c r="BW258" s="18" t="s">
        <v>184</v>
      </c>
      <c r="BX258" s="18" t="s">
        <v>155</v>
      </c>
      <c r="BY258">
        <f>VLOOKUP(E:E,出库明细!H:I,2,0)</f>
        <v>0</v>
      </c>
      <c r="BZ258" t="s">
        <v>123</v>
      </c>
      <c r="CA258" s="18" t="s">
        <v>87</v>
      </c>
      <c r="CB258" s="18" t="s">
        <v>2678</v>
      </c>
    </row>
    <row r="259" s="18" customFormat="1" hidden="1" spans="1:80">
      <c r="A259" s="18">
        <v>2508</v>
      </c>
      <c r="B259" s="18">
        <v>2507</v>
      </c>
      <c r="C259" s="18" t="s">
        <v>78</v>
      </c>
      <c r="D259" s="18" t="s">
        <v>813</v>
      </c>
      <c r="E259" s="18" t="s">
        <v>3217</v>
      </c>
      <c r="F259" s="18" t="s">
        <v>81</v>
      </c>
      <c r="G259" s="18" t="s">
        <v>82</v>
      </c>
      <c r="H259" s="18" t="s">
        <v>83</v>
      </c>
      <c r="I259" s="18" t="s">
        <v>3218</v>
      </c>
      <c r="J259" s="18" t="s">
        <v>3219</v>
      </c>
      <c r="K259" s="18" t="s">
        <v>86</v>
      </c>
      <c r="L259" s="18" t="s">
        <v>87</v>
      </c>
      <c r="M259" s="18" t="s">
        <v>189</v>
      </c>
      <c r="N259" s="18" t="s">
        <v>12</v>
      </c>
      <c r="O259" s="18" t="s">
        <v>997</v>
      </c>
      <c r="P259" s="18" t="s">
        <v>3220</v>
      </c>
      <c r="Q259" s="18">
        <v>172524</v>
      </c>
      <c r="R259" s="18" t="s">
        <v>87</v>
      </c>
      <c r="S259" s="18" t="s">
        <v>91</v>
      </c>
      <c r="T259" s="18" t="s">
        <v>92</v>
      </c>
      <c r="U259" s="18" t="s">
        <v>93</v>
      </c>
      <c r="V259" s="18" t="s">
        <v>192</v>
      </c>
      <c r="W259" s="18" t="s">
        <v>91</v>
      </c>
      <c r="X259" s="18" t="s">
        <v>193</v>
      </c>
      <c r="Y259" s="18" t="s">
        <v>239</v>
      </c>
      <c r="Z259" s="18" t="s">
        <v>3221</v>
      </c>
      <c r="AA259" s="18" t="s">
        <v>820</v>
      </c>
      <c r="AB259" s="18" t="s">
        <v>3222</v>
      </c>
      <c r="AC259" s="18" t="s">
        <v>3223</v>
      </c>
      <c r="AD259" s="18" t="s">
        <v>3224</v>
      </c>
      <c r="AE259" s="18" t="s">
        <v>1012</v>
      </c>
      <c r="AF259" s="18" t="s">
        <v>1900</v>
      </c>
      <c r="AG259" s="18" t="s">
        <v>3225</v>
      </c>
      <c r="AH259" s="18" t="s">
        <v>1211</v>
      </c>
      <c r="AI259" s="18" t="s">
        <v>203</v>
      </c>
      <c r="AJ259" s="18" t="s">
        <v>3226</v>
      </c>
      <c r="AK259" s="18" t="s">
        <v>205</v>
      </c>
      <c r="AL259" s="18" t="s">
        <v>109</v>
      </c>
      <c r="AM259" s="18" t="s">
        <v>110</v>
      </c>
      <c r="AN259" s="18" t="s">
        <v>111</v>
      </c>
      <c r="AO259" s="18" t="s">
        <v>112</v>
      </c>
      <c r="AP259" s="18" t="s">
        <v>111</v>
      </c>
      <c r="AQ259" s="18" t="s">
        <v>109</v>
      </c>
      <c r="AR259" s="18" t="s">
        <v>110</v>
      </c>
      <c r="AS259" s="18" t="s">
        <v>113</v>
      </c>
      <c r="AT259" s="18" t="s">
        <v>2211</v>
      </c>
      <c r="AU259" s="18" t="s">
        <v>87</v>
      </c>
      <c r="AV259" s="18" t="s">
        <v>2211</v>
      </c>
      <c r="AW259" s="18" t="s">
        <v>207</v>
      </c>
      <c r="AX259" s="18" t="s">
        <v>87</v>
      </c>
      <c r="AY259" s="18" t="s">
        <v>87</v>
      </c>
      <c r="AZ259" s="18" t="s">
        <v>87</v>
      </c>
      <c r="BA259" s="18" t="s">
        <v>87</v>
      </c>
      <c r="BB259" s="18" t="s">
        <v>87</v>
      </c>
      <c r="BC259" s="18" t="s">
        <v>87</v>
      </c>
      <c r="BD259" s="18" t="s">
        <v>325</v>
      </c>
      <c r="BE259" s="18" t="s">
        <v>87</v>
      </c>
      <c r="BF259" s="18" t="s">
        <v>87</v>
      </c>
      <c r="BG259" s="18" t="s">
        <v>87</v>
      </c>
      <c r="BH259" s="18" t="s">
        <v>87</v>
      </c>
      <c r="BI259" s="18" t="s">
        <v>87</v>
      </c>
      <c r="BJ259" s="18" t="s">
        <v>326</v>
      </c>
      <c r="BK259" s="18" t="s">
        <v>87</v>
      </c>
      <c r="BL259" s="18" t="s">
        <v>118</v>
      </c>
      <c r="BM259" s="18" t="s">
        <v>3227</v>
      </c>
      <c r="BN259" s="18">
        <v>396.34</v>
      </c>
      <c r="BO259" s="18">
        <v>273.42</v>
      </c>
      <c r="BP259" s="18">
        <v>0</v>
      </c>
      <c r="BQ259" s="18">
        <v>63.4144</v>
      </c>
      <c r="BR259" s="18">
        <v>43.5974</v>
      </c>
      <c r="BS259" s="18">
        <v>0</v>
      </c>
      <c r="BT259" s="18">
        <v>776.7718</v>
      </c>
      <c r="BU259" s="18" t="s">
        <v>120</v>
      </c>
      <c r="BW259" s="18" t="s">
        <v>121</v>
      </c>
      <c r="BX259" s="18" t="s">
        <v>155</v>
      </c>
      <c r="BY259">
        <f>VLOOKUP(E:E,出库明细!H:I,2,0)</f>
        <v>0</v>
      </c>
      <c r="BZ259" t="s">
        <v>123</v>
      </c>
      <c r="CA259" s="18" t="s">
        <v>87</v>
      </c>
      <c r="CB259" s="18" t="s">
        <v>2629</v>
      </c>
    </row>
    <row r="260" s="18" customFormat="1" hidden="1" spans="1:80">
      <c r="A260" s="18">
        <v>2508</v>
      </c>
      <c r="B260" s="18">
        <v>2507</v>
      </c>
      <c r="C260" s="18" t="s">
        <v>78</v>
      </c>
      <c r="D260" s="18" t="s">
        <v>185</v>
      </c>
      <c r="E260" s="18" t="s">
        <v>3228</v>
      </c>
      <c r="F260" s="18" t="s">
        <v>81</v>
      </c>
      <c r="G260" s="18" t="s">
        <v>82</v>
      </c>
      <c r="H260" s="18" t="s">
        <v>83</v>
      </c>
      <c r="I260" s="18" t="s">
        <v>3229</v>
      </c>
      <c r="J260" s="18" t="s">
        <v>3230</v>
      </c>
      <c r="K260" s="18" t="s">
        <v>86</v>
      </c>
      <c r="L260" s="18" t="s">
        <v>87</v>
      </c>
      <c r="M260" s="18" t="s">
        <v>189</v>
      </c>
      <c r="N260" s="18" t="s">
        <v>12</v>
      </c>
      <c r="O260" s="18" t="s">
        <v>2051</v>
      </c>
      <c r="P260" s="18" t="s">
        <v>2452</v>
      </c>
      <c r="Q260" s="18">
        <v>130218</v>
      </c>
      <c r="R260" s="18" t="s">
        <v>87</v>
      </c>
      <c r="S260" s="18" t="s">
        <v>91</v>
      </c>
      <c r="T260" s="18" t="s">
        <v>92</v>
      </c>
      <c r="U260" s="18" t="s">
        <v>93</v>
      </c>
      <c r="V260" s="18" t="s">
        <v>192</v>
      </c>
      <c r="W260" s="18" t="s">
        <v>91</v>
      </c>
      <c r="X260" s="18" t="s">
        <v>193</v>
      </c>
      <c r="Y260" s="18" t="s">
        <v>194</v>
      </c>
      <c r="Z260" s="18" t="s">
        <v>3231</v>
      </c>
      <c r="AA260" s="18" t="s">
        <v>587</v>
      </c>
      <c r="AB260" s="18" t="s">
        <v>880</v>
      </c>
      <c r="AC260" s="18" t="s">
        <v>881</v>
      </c>
      <c r="AD260" s="18" t="s">
        <v>882</v>
      </c>
      <c r="AE260" s="18" t="s">
        <v>3232</v>
      </c>
      <c r="AF260" s="18" t="s">
        <v>201</v>
      </c>
      <c r="AG260" s="18" t="s">
        <v>3042</v>
      </c>
      <c r="AH260" s="18" t="s">
        <v>1211</v>
      </c>
      <c r="AI260" s="18" t="s">
        <v>937</v>
      </c>
      <c r="AJ260" s="18" t="s">
        <v>3233</v>
      </c>
      <c r="AK260" s="18" t="s">
        <v>939</v>
      </c>
      <c r="AL260" s="18" t="s">
        <v>298</v>
      </c>
      <c r="AM260" s="18" t="s">
        <v>299</v>
      </c>
      <c r="AN260" s="18" t="s">
        <v>111</v>
      </c>
      <c r="AO260" s="18" t="s">
        <v>112</v>
      </c>
      <c r="AP260" s="18" t="s">
        <v>111</v>
      </c>
      <c r="AQ260" s="18" t="s">
        <v>298</v>
      </c>
      <c r="AR260" s="18" t="s">
        <v>299</v>
      </c>
      <c r="AS260" s="18" t="s">
        <v>113</v>
      </c>
      <c r="AT260" s="18" t="s">
        <v>2036</v>
      </c>
      <c r="AU260" s="18" t="s">
        <v>87</v>
      </c>
      <c r="AV260" s="18" t="s">
        <v>2036</v>
      </c>
      <c r="AW260" s="18" t="s">
        <v>885</v>
      </c>
      <c r="AX260" s="18" t="s">
        <v>87</v>
      </c>
      <c r="AY260" s="18" t="s">
        <v>87</v>
      </c>
      <c r="AZ260" s="18" t="s">
        <v>87</v>
      </c>
      <c r="BA260" s="18" t="s">
        <v>87</v>
      </c>
      <c r="BB260" s="18" t="s">
        <v>87</v>
      </c>
      <c r="BC260" s="18" t="s">
        <v>886</v>
      </c>
      <c r="BD260" s="18" t="s">
        <v>208</v>
      </c>
      <c r="BE260" s="18" t="s">
        <v>87</v>
      </c>
      <c r="BF260" s="18" t="s">
        <v>87</v>
      </c>
      <c r="BG260" s="18" t="s">
        <v>87</v>
      </c>
      <c r="BH260" s="18" t="s">
        <v>87</v>
      </c>
      <c r="BI260" s="18" t="s">
        <v>87</v>
      </c>
      <c r="BJ260" s="18" t="s">
        <v>209</v>
      </c>
      <c r="BK260" s="18" t="s">
        <v>87</v>
      </c>
      <c r="BL260" s="18" t="s">
        <v>118</v>
      </c>
      <c r="BM260" s="18" t="s">
        <v>3234</v>
      </c>
      <c r="BN260" s="18">
        <v>398.43</v>
      </c>
      <c r="BO260" s="18">
        <v>111.72</v>
      </c>
      <c r="BP260" s="18">
        <v>0</v>
      </c>
      <c r="BQ260" s="18">
        <v>63.7488</v>
      </c>
      <c r="BR260" s="18">
        <v>43.8273</v>
      </c>
      <c r="BS260" s="18">
        <v>0</v>
      </c>
      <c r="BT260" s="18">
        <v>617.7261</v>
      </c>
      <c r="BU260" s="18" t="s">
        <v>120</v>
      </c>
      <c r="BW260" s="18" t="s">
        <v>121</v>
      </c>
      <c r="BX260" s="18" t="s">
        <v>155</v>
      </c>
      <c r="BY260">
        <f>VLOOKUP(E:E,出库明细!H:I,2,0)</f>
        <v>0</v>
      </c>
      <c r="BZ260" t="s">
        <v>156</v>
      </c>
      <c r="CA260" s="18" t="s">
        <v>87</v>
      </c>
      <c r="CB260" s="18" t="s">
        <v>2629</v>
      </c>
    </row>
    <row r="261" s="18" customFormat="1" hidden="1" spans="1:80">
      <c r="A261" s="18">
        <v>2508</v>
      </c>
      <c r="B261" s="18">
        <v>2507</v>
      </c>
      <c r="C261" s="18" t="s">
        <v>78</v>
      </c>
      <c r="D261" s="18" t="s">
        <v>124</v>
      </c>
      <c r="E261" s="18" t="s">
        <v>3235</v>
      </c>
      <c r="F261" s="18" t="s">
        <v>81</v>
      </c>
      <c r="G261" s="18" t="s">
        <v>82</v>
      </c>
      <c r="H261" s="18" t="s">
        <v>83</v>
      </c>
      <c r="I261" s="18" t="s">
        <v>2049</v>
      </c>
      <c r="J261" s="18" t="s">
        <v>2050</v>
      </c>
      <c r="K261" s="18" t="s">
        <v>86</v>
      </c>
      <c r="L261" s="18" t="s">
        <v>87</v>
      </c>
      <c r="M261" s="18" t="s">
        <v>189</v>
      </c>
      <c r="N261" s="18" t="s">
        <v>12</v>
      </c>
      <c r="O261" s="18" t="s">
        <v>2051</v>
      </c>
      <c r="P261" s="18" t="s">
        <v>2052</v>
      </c>
      <c r="Q261" s="18">
        <v>121787</v>
      </c>
      <c r="R261" s="18" t="s">
        <v>87</v>
      </c>
      <c r="S261" s="18" t="s">
        <v>91</v>
      </c>
      <c r="T261" s="18" t="s">
        <v>92</v>
      </c>
      <c r="U261" s="18" t="s">
        <v>93</v>
      </c>
      <c r="V261" s="18" t="s">
        <v>192</v>
      </c>
      <c r="W261" s="18" t="s">
        <v>91</v>
      </c>
      <c r="X261" s="18" t="s">
        <v>193</v>
      </c>
      <c r="Y261" s="18" t="s">
        <v>194</v>
      </c>
      <c r="Z261" s="18" t="s">
        <v>2053</v>
      </c>
      <c r="AA261" s="18" t="s">
        <v>310</v>
      </c>
      <c r="AB261" s="18" t="s">
        <v>2054</v>
      </c>
      <c r="AC261" s="18" t="s">
        <v>2055</v>
      </c>
      <c r="AD261" s="18" t="s">
        <v>2056</v>
      </c>
      <c r="AE261" s="18" t="s">
        <v>2057</v>
      </c>
      <c r="AF261" s="18" t="s">
        <v>201</v>
      </c>
      <c r="AG261" s="18" t="s">
        <v>3042</v>
      </c>
      <c r="AH261" s="18" t="s">
        <v>3042</v>
      </c>
      <c r="AI261" s="18" t="s">
        <v>203</v>
      </c>
      <c r="AJ261" s="18" t="s">
        <v>3236</v>
      </c>
      <c r="AK261" s="18" t="s">
        <v>205</v>
      </c>
      <c r="AL261" s="18" t="s">
        <v>109</v>
      </c>
      <c r="AM261" s="18" t="s">
        <v>110</v>
      </c>
      <c r="AN261" s="18" t="s">
        <v>111</v>
      </c>
      <c r="AO261" s="18" t="s">
        <v>112</v>
      </c>
      <c r="AP261" s="18" t="s">
        <v>111</v>
      </c>
      <c r="AQ261" s="18" t="s">
        <v>109</v>
      </c>
      <c r="AR261" s="18" t="s">
        <v>110</v>
      </c>
      <c r="AS261" s="18" t="s">
        <v>113</v>
      </c>
      <c r="AT261" s="18" t="s">
        <v>2405</v>
      </c>
      <c r="AU261" s="18" t="s">
        <v>87</v>
      </c>
      <c r="AV261" s="18" t="s">
        <v>2405</v>
      </c>
      <c r="AW261" s="18" t="s">
        <v>148</v>
      </c>
      <c r="AX261" s="18" t="s">
        <v>3237</v>
      </c>
      <c r="AY261" s="18" t="s">
        <v>87</v>
      </c>
      <c r="AZ261" s="18" t="s">
        <v>87</v>
      </c>
      <c r="BA261" s="18" t="s">
        <v>87</v>
      </c>
      <c r="BB261" s="18" t="s">
        <v>87</v>
      </c>
      <c r="BC261" s="18" t="s">
        <v>87</v>
      </c>
      <c r="BD261" s="18" t="s">
        <v>208</v>
      </c>
      <c r="BE261" s="18" t="s">
        <v>87</v>
      </c>
      <c r="BF261" s="18" t="s">
        <v>87</v>
      </c>
      <c r="BG261" s="18" t="s">
        <v>87</v>
      </c>
      <c r="BH261" s="18" t="s">
        <v>87</v>
      </c>
      <c r="BI261" s="18" t="s">
        <v>87</v>
      </c>
      <c r="BJ261" s="18" t="s">
        <v>925</v>
      </c>
      <c r="BK261" s="18" t="s">
        <v>87</v>
      </c>
      <c r="BL261" s="18" t="s">
        <v>118</v>
      </c>
      <c r="BM261" s="18" t="s">
        <v>3238</v>
      </c>
      <c r="BN261" s="18">
        <v>396.34</v>
      </c>
      <c r="BO261" s="18">
        <v>247.38</v>
      </c>
      <c r="BP261" s="18">
        <v>0</v>
      </c>
      <c r="BQ261" s="18">
        <v>63.4144</v>
      </c>
      <c r="BR261" s="18">
        <v>43.5974</v>
      </c>
      <c r="BS261" s="18">
        <v>0</v>
      </c>
      <c r="BT261" s="18">
        <v>750.7318</v>
      </c>
      <c r="BU261" s="18" t="s">
        <v>120</v>
      </c>
      <c r="BW261" s="18" t="s">
        <v>121</v>
      </c>
      <c r="BX261" s="18" t="s">
        <v>155</v>
      </c>
      <c r="BY261">
        <f>VLOOKUP(E:E,出库明细!H:I,2,0)</f>
        <v>0</v>
      </c>
      <c r="BZ261" t="s">
        <v>123</v>
      </c>
      <c r="CA261" s="18" t="s">
        <v>87</v>
      </c>
      <c r="CB261" s="18" t="s">
        <v>2629</v>
      </c>
    </row>
    <row r="262" s="18" customFormat="1" hidden="1" spans="1:80">
      <c r="A262" s="18">
        <v>2508</v>
      </c>
      <c r="B262" s="18">
        <v>2507</v>
      </c>
      <c r="C262" s="18" t="s">
        <v>78</v>
      </c>
      <c r="D262" s="18" t="s">
        <v>185</v>
      </c>
      <c r="E262" s="18" t="s">
        <v>3239</v>
      </c>
      <c r="F262" s="18" t="s">
        <v>81</v>
      </c>
      <c r="G262" s="18" t="s">
        <v>82</v>
      </c>
      <c r="H262" s="18" t="s">
        <v>83</v>
      </c>
      <c r="I262" s="18" t="s">
        <v>3240</v>
      </c>
      <c r="J262" s="18" t="s">
        <v>3241</v>
      </c>
      <c r="K262" s="18" t="s">
        <v>86</v>
      </c>
      <c r="L262" s="18" t="s">
        <v>87</v>
      </c>
      <c r="M262" s="18" t="s">
        <v>161</v>
      </c>
      <c r="N262" s="18" t="s">
        <v>12</v>
      </c>
      <c r="O262" s="18" t="s">
        <v>1646</v>
      </c>
      <c r="P262" s="18" t="s">
        <v>3242</v>
      </c>
      <c r="Q262" s="18">
        <v>97629</v>
      </c>
      <c r="R262" s="18" t="s">
        <v>87</v>
      </c>
      <c r="S262" s="18" t="s">
        <v>91</v>
      </c>
      <c r="T262" s="18" t="s">
        <v>92</v>
      </c>
      <c r="U262" s="18" t="s">
        <v>93</v>
      </c>
      <c r="V262" s="18" t="s">
        <v>164</v>
      </c>
      <c r="W262" s="18" t="s">
        <v>91</v>
      </c>
      <c r="X262" s="18" t="s">
        <v>165</v>
      </c>
      <c r="Y262" s="18" t="s">
        <v>166</v>
      </c>
      <c r="Z262" s="18" t="s">
        <v>3243</v>
      </c>
      <c r="AA262" s="18" t="s">
        <v>196</v>
      </c>
      <c r="AB262" s="18" t="s">
        <v>2207</v>
      </c>
      <c r="AC262" s="18" t="s">
        <v>2208</v>
      </c>
      <c r="AD262" s="18" t="s">
        <v>2209</v>
      </c>
      <c r="AE262" s="18" t="s">
        <v>91</v>
      </c>
      <c r="AF262" s="18" t="s">
        <v>173</v>
      </c>
      <c r="AG262" s="18" t="s">
        <v>2404</v>
      </c>
      <c r="AH262" s="18" t="s">
        <v>3042</v>
      </c>
      <c r="AI262" s="18" t="s">
        <v>3244</v>
      </c>
      <c r="AJ262" s="18" t="s">
        <v>3245</v>
      </c>
      <c r="AK262" s="18" t="s">
        <v>3246</v>
      </c>
      <c r="AL262" s="18" t="s">
        <v>829</v>
      </c>
      <c r="AM262" s="18" t="s">
        <v>319</v>
      </c>
      <c r="AN262" s="18" t="s">
        <v>111</v>
      </c>
      <c r="AO262" s="18" t="s">
        <v>112</v>
      </c>
      <c r="AP262" s="18" t="s">
        <v>111</v>
      </c>
      <c r="AQ262" s="18" t="s">
        <v>829</v>
      </c>
      <c r="AR262" s="18" t="s">
        <v>319</v>
      </c>
      <c r="AS262" s="18" t="s">
        <v>113</v>
      </c>
      <c r="AT262" s="18" t="s">
        <v>2405</v>
      </c>
      <c r="AU262" s="18" t="s">
        <v>87</v>
      </c>
      <c r="AV262" s="18" t="s">
        <v>2405</v>
      </c>
      <c r="AW262" s="18" t="s">
        <v>207</v>
      </c>
      <c r="AX262" s="18" t="s">
        <v>87</v>
      </c>
      <c r="AY262" s="18" t="s">
        <v>87</v>
      </c>
      <c r="AZ262" s="18" t="s">
        <v>87</v>
      </c>
      <c r="BA262" s="18" t="s">
        <v>87</v>
      </c>
      <c r="BB262" s="18" t="s">
        <v>87</v>
      </c>
      <c r="BC262" s="18" t="s">
        <v>3247</v>
      </c>
      <c r="BD262" s="18" t="s">
        <v>181</v>
      </c>
      <c r="BE262" s="18" t="s">
        <v>87</v>
      </c>
      <c r="BF262" s="18" t="s">
        <v>87</v>
      </c>
      <c r="BG262" s="18" t="s">
        <v>87</v>
      </c>
      <c r="BH262" s="18" t="s">
        <v>87</v>
      </c>
      <c r="BI262" s="18" t="s">
        <v>87</v>
      </c>
      <c r="BJ262" s="18" t="s">
        <v>182</v>
      </c>
      <c r="BK262" s="18" t="s">
        <v>87</v>
      </c>
      <c r="BL262" s="18" t="s">
        <v>118</v>
      </c>
      <c r="BM262" s="18" t="s">
        <v>3248</v>
      </c>
      <c r="BN262" s="18">
        <v>0</v>
      </c>
      <c r="BO262" s="18">
        <v>183.54</v>
      </c>
      <c r="BP262" s="18">
        <v>0</v>
      </c>
      <c r="BQ262" s="18">
        <v>0</v>
      </c>
      <c r="BR262" s="18">
        <v>0</v>
      </c>
      <c r="BS262" s="18">
        <v>0</v>
      </c>
      <c r="BT262" s="18">
        <v>183.54</v>
      </c>
      <c r="BU262" s="18" t="s">
        <v>120</v>
      </c>
      <c r="BW262" s="18" t="s">
        <v>184</v>
      </c>
      <c r="BX262" s="18" t="s">
        <v>155</v>
      </c>
      <c r="BY262" t="e">
        <f>VLOOKUP(E:E,出库明细!H:I,2,0)</f>
        <v>#N/A</v>
      </c>
      <c r="BZ262" t="s">
        <v>156</v>
      </c>
      <c r="CA262" s="18" t="s">
        <v>87</v>
      </c>
      <c r="CB262" s="18" t="s">
        <v>2678</v>
      </c>
    </row>
    <row r="263" s="18" customFormat="1" hidden="1" spans="1:80">
      <c r="A263" s="18">
        <v>2508</v>
      </c>
      <c r="B263" s="18">
        <v>2507</v>
      </c>
      <c r="C263" s="18" t="s">
        <v>78</v>
      </c>
      <c r="D263" s="18" t="s">
        <v>211</v>
      </c>
      <c r="E263" s="18" t="s">
        <v>3249</v>
      </c>
      <c r="F263" s="18" t="s">
        <v>81</v>
      </c>
      <c r="G263" s="18" t="s">
        <v>82</v>
      </c>
      <c r="H263" s="18" t="s">
        <v>83</v>
      </c>
      <c r="I263" s="18" t="s">
        <v>3250</v>
      </c>
      <c r="J263" s="18" t="s">
        <v>3251</v>
      </c>
      <c r="K263" s="18" t="s">
        <v>86</v>
      </c>
      <c r="L263" s="18" t="s">
        <v>87</v>
      </c>
      <c r="M263" s="18" t="s">
        <v>417</v>
      </c>
      <c r="N263" s="18" t="s">
        <v>12</v>
      </c>
      <c r="O263" s="18" t="s">
        <v>1420</v>
      </c>
      <c r="P263" s="18" t="s">
        <v>1156</v>
      </c>
      <c r="Q263" s="18">
        <v>16154</v>
      </c>
      <c r="R263" s="18" t="s">
        <v>87</v>
      </c>
      <c r="S263" s="18" t="s">
        <v>91</v>
      </c>
      <c r="T263" s="18" t="s">
        <v>441</v>
      </c>
      <c r="U263" s="18" t="s">
        <v>421</v>
      </c>
      <c r="V263" s="18" t="s">
        <v>164</v>
      </c>
      <c r="W263" s="18" t="s">
        <v>91</v>
      </c>
      <c r="X263" s="18" t="s">
        <v>442</v>
      </c>
      <c r="Y263" s="18" t="s">
        <v>1514</v>
      </c>
      <c r="Z263" s="18" t="s">
        <v>3252</v>
      </c>
      <c r="AA263" s="18" t="s">
        <v>220</v>
      </c>
      <c r="AB263" s="18" t="s">
        <v>3253</v>
      </c>
      <c r="AC263" s="18" t="s">
        <v>3254</v>
      </c>
      <c r="AD263" s="18" t="s">
        <v>3255</v>
      </c>
      <c r="AE263" s="18" t="s">
        <v>3256</v>
      </c>
      <c r="AF263" s="18" t="s">
        <v>1520</v>
      </c>
      <c r="AG263" s="18" t="s">
        <v>3042</v>
      </c>
      <c r="AH263" s="18" t="s">
        <v>3042</v>
      </c>
      <c r="AI263" s="18" t="s">
        <v>937</v>
      </c>
      <c r="AJ263" s="18" t="s">
        <v>3257</v>
      </c>
      <c r="AK263" s="18" t="s">
        <v>939</v>
      </c>
      <c r="AL263" s="18" t="s">
        <v>298</v>
      </c>
      <c r="AM263" s="18" t="s">
        <v>299</v>
      </c>
      <c r="AN263" s="18" t="s">
        <v>111</v>
      </c>
      <c r="AO263" s="18" t="s">
        <v>112</v>
      </c>
      <c r="AP263" s="18" t="s">
        <v>111</v>
      </c>
      <c r="AQ263" s="18" t="s">
        <v>536</v>
      </c>
      <c r="AR263" s="18" t="s">
        <v>319</v>
      </c>
      <c r="AS263" s="18" t="s">
        <v>113</v>
      </c>
      <c r="AT263" s="18" t="s">
        <v>2405</v>
      </c>
      <c r="AU263" s="18" t="s">
        <v>87</v>
      </c>
      <c r="AV263" s="18" t="s">
        <v>2405</v>
      </c>
      <c r="AW263" s="18" t="s">
        <v>707</v>
      </c>
      <c r="AX263" s="18" t="s">
        <v>87</v>
      </c>
      <c r="AY263" s="18" t="s">
        <v>87</v>
      </c>
      <c r="AZ263" s="18" t="s">
        <v>87</v>
      </c>
      <c r="BA263" s="18" t="s">
        <v>87</v>
      </c>
      <c r="BB263" s="18" t="s">
        <v>87</v>
      </c>
      <c r="BC263" s="18" t="s">
        <v>87</v>
      </c>
      <c r="BD263" s="18" t="s">
        <v>537</v>
      </c>
      <c r="BE263" s="18" t="s">
        <v>87</v>
      </c>
      <c r="BF263" s="18" t="s">
        <v>87</v>
      </c>
      <c r="BG263" s="18" t="s">
        <v>87</v>
      </c>
      <c r="BH263" s="18" t="s">
        <v>87</v>
      </c>
      <c r="BI263" s="18" t="s">
        <v>87</v>
      </c>
      <c r="BJ263" s="18" t="s">
        <v>209</v>
      </c>
      <c r="BK263" s="18" t="s">
        <v>87</v>
      </c>
      <c r="BL263" s="18" t="s">
        <v>118</v>
      </c>
      <c r="BM263" s="18" t="s">
        <v>3258</v>
      </c>
      <c r="BN263" s="18">
        <v>398.43</v>
      </c>
      <c r="BO263" s="18">
        <v>111.72</v>
      </c>
      <c r="BP263" s="18">
        <v>0</v>
      </c>
      <c r="BQ263" s="18">
        <v>63.7488</v>
      </c>
      <c r="BR263" s="18">
        <v>43.8273</v>
      </c>
      <c r="BS263" s="18">
        <v>0</v>
      </c>
      <c r="BT263" s="18">
        <v>617.7261</v>
      </c>
      <c r="BU263" s="18" t="s">
        <v>120</v>
      </c>
      <c r="BW263" s="18" t="s">
        <v>184</v>
      </c>
      <c r="BX263" s="18" t="s">
        <v>155</v>
      </c>
      <c r="BY263" t="str">
        <f>VLOOKUP(E:E,出库明细!H:I,2,0)</f>
        <v>风扇处塌陷</v>
      </c>
      <c r="BZ263" t="s">
        <v>156</v>
      </c>
      <c r="CA263" s="18" t="s">
        <v>87</v>
      </c>
      <c r="CB263" s="18" t="s">
        <v>2678</v>
      </c>
    </row>
    <row r="264" s="18" customFormat="1" hidden="1" spans="1:80">
      <c r="A264" s="18">
        <v>2508</v>
      </c>
      <c r="B264" s="18">
        <v>2507</v>
      </c>
      <c r="C264" s="18" t="s">
        <v>78</v>
      </c>
      <c r="D264" s="18" t="s">
        <v>185</v>
      </c>
      <c r="E264" s="18" t="s">
        <v>3259</v>
      </c>
      <c r="F264" s="18" t="s">
        <v>81</v>
      </c>
      <c r="G264" s="18" t="s">
        <v>82</v>
      </c>
      <c r="H264" s="18" t="s">
        <v>83</v>
      </c>
      <c r="I264" s="18" t="s">
        <v>3260</v>
      </c>
      <c r="J264" s="18" t="s">
        <v>3261</v>
      </c>
      <c r="K264" s="18" t="s">
        <v>86</v>
      </c>
      <c r="L264" s="18" t="s">
        <v>87</v>
      </c>
      <c r="M264" s="18" t="s">
        <v>189</v>
      </c>
      <c r="N264" s="18" t="s">
        <v>12</v>
      </c>
      <c r="O264" s="18" t="s">
        <v>3262</v>
      </c>
      <c r="P264" s="18" t="s">
        <v>1855</v>
      </c>
      <c r="Q264" s="18">
        <v>113606</v>
      </c>
      <c r="R264" s="18" t="s">
        <v>87</v>
      </c>
      <c r="S264" s="18" t="s">
        <v>91</v>
      </c>
      <c r="T264" s="18" t="s">
        <v>92</v>
      </c>
      <c r="U264" s="18" t="s">
        <v>93</v>
      </c>
      <c r="V264" s="18" t="s">
        <v>192</v>
      </c>
      <c r="W264" s="18" t="s">
        <v>91</v>
      </c>
      <c r="X264" s="18" t="s">
        <v>193</v>
      </c>
      <c r="Y264" s="18" t="s">
        <v>239</v>
      </c>
      <c r="Z264" s="18" t="s">
        <v>3263</v>
      </c>
      <c r="AA264" s="18" t="s">
        <v>196</v>
      </c>
      <c r="AB264" s="18" t="s">
        <v>355</v>
      </c>
      <c r="AC264" s="18" t="s">
        <v>356</v>
      </c>
      <c r="AD264" s="18" t="s">
        <v>357</v>
      </c>
      <c r="AE264" s="18" t="s">
        <v>3264</v>
      </c>
      <c r="AF264" s="18" t="s">
        <v>411</v>
      </c>
      <c r="AG264" s="18" t="s">
        <v>2418</v>
      </c>
      <c r="AH264" s="18" t="s">
        <v>3042</v>
      </c>
      <c r="AI264" s="18" t="s">
        <v>360</v>
      </c>
      <c r="AJ264" s="18" t="s">
        <v>3265</v>
      </c>
      <c r="AK264" s="18" t="s">
        <v>362</v>
      </c>
      <c r="AL264" s="18" t="s">
        <v>363</v>
      </c>
      <c r="AM264" s="18" t="s">
        <v>364</v>
      </c>
      <c r="AN264" s="18" t="s">
        <v>111</v>
      </c>
      <c r="AO264" s="18" t="s">
        <v>112</v>
      </c>
      <c r="AP264" s="18" t="s">
        <v>111</v>
      </c>
      <c r="AQ264" s="18" t="s">
        <v>363</v>
      </c>
      <c r="AR264" s="18" t="s">
        <v>364</v>
      </c>
      <c r="AS264" s="18" t="s">
        <v>402</v>
      </c>
      <c r="AT264" s="18" t="s">
        <v>2395</v>
      </c>
      <c r="AU264" s="18" t="s">
        <v>87</v>
      </c>
      <c r="AV264" s="18" t="s">
        <v>2395</v>
      </c>
      <c r="AW264" s="18" t="s">
        <v>207</v>
      </c>
      <c r="AX264" s="18" t="s">
        <v>87</v>
      </c>
      <c r="AY264" s="18" t="s">
        <v>87</v>
      </c>
      <c r="AZ264" s="18" t="s">
        <v>87</v>
      </c>
      <c r="BA264" s="18" t="s">
        <v>87</v>
      </c>
      <c r="BB264" s="18" t="s">
        <v>87</v>
      </c>
      <c r="BC264" s="18" t="s">
        <v>87</v>
      </c>
      <c r="BD264" s="18" t="s">
        <v>208</v>
      </c>
      <c r="BE264" s="18" t="s">
        <v>87</v>
      </c>
      <c r="BF264" s="18" t="s">
        <v>87</v>
      </c>
      <c r="BG264" s="18" t="s">
        <v>87</v>
      </c>
      <c r="BH264" s="18" t="s">
        <v>87</v>
      </c>
      <c r="BI264" s="18" t="s">
        <v>87</v>
      </c>
      <c r="BJ264" s="18" t="s">
        <v>326</v>
      </c>
      <c r="BK264" s="18" t="s">
        <v>87</v>
      </c>
      <c r="BL264" s="18" t="s">
        <v>118</v>
      </c>
      <c r="BM264" s="18" t="s">
        <v>3266</v>
      </c>
      <c r="BN264" s="18">
        <v>1130.5</v>
      </c>
      <c r="BO264" s="18">
        <v>119.7</v>
      </c>
      <c r="BP264" s="18">
        <v>0</v>
      </c>
      <c r="BQ264" s="18">
        <v>180.88</v>
      </c>
      <c r="BR264" s="18">
        <v>124.355</v>
      </c>
      <c r="BS264" s="18">
        <v>0</v>
      </c>
      <c r="BT264" s="18">
        <v>1555.435</v>
      </c>
      <c r="BU264" s="18" t="s">
        <v>120</v>
      </c>
      <c r="BW264" s="18" t="s">
        <v>121</v>
      </c>
      <c r="BX264" s="18" t="s">
        <v>155</v>
      </c>
      <c r="BY264">
        <f>VLOOKUP(E:E,出库明细!H:I,2,0)</f>
        <v>0</v>
      </c>
      <c r="BZ264" t="s">
        <v>156</v>
      </c>
      <c r="CA264" s="18" t="s">
        <v>87</v>
      </c>
      <c r="CB264" s="18" t="s">
        <v>2629</v>
      </c>
    </row>
    <row r="265" s="18" customFormat="1" hidden="1" spans="1:80">
      <c r="A265" s="18">
        <v>2508</v>
      </c>
      <c r="B265" s="18">
        <v>2507</v>
      </c>
      <c r="C265" s="18" t="s">
        <v>78</v>
      </c>
      <c r="D265" s="18" t="s">
        <v>413</v>
      </c>
      <c r="E265" s="18" t="s">
        <v>3267</v>
      </c>
      <c r="F265" s="18" t="s">
        <v>81</v>
      </c>
      <c r="G265" s="18" t="s">
        <v>82</v>
      </c>
      <c r="H265" s="18" t="s">
        <v>83</v>
      </c>
      <c r="I265" s="18" t="s">
        <v>3268</v>
      </c>
      <c r="J265" s="18" t="s">
        <v>3269</v>
      </c>
      <c r="K265" s="18" t="s">
        <v>86</v>
      </c>
      <c r="L265" s="18" t="s">
        <v>87</v>
      </c>
      <c r="M265" s="18" t="s">
        <v>189</v>
      </c>
      <c r="N265" s="18" t="s">
        <v>12</v>
      </c>
      <c r="O265" s="18" t="s">
        <v>3270</v>
      </c>
      <c r="P265" s="18" t="s">
        <v>3271</v>
      </c>
      <c r="Q265" s="18">
        <v>122243</v>
      </c>
      <c r="R265" s="18" t="s">
        <v>87</v>
      </c>
      <c r="S265" s="18" t="s">
        <v>91</v>
      </c>
      <c r="T265" s="18" t="s">
        <v>92</v>
      </c>
      <c r="U265" s="18" t="s">
        <v>93</v>
      </c>
      <c r="V265" s="18" t="s">
        <v>192</v>
      </c>
      <c r="W265" s="18" t="s">
        <v>91</v>
      </c>
      <c r="X265" s="18" t="s">
        <v>217</v>
      </c>
      <c r="Y265" s="18" t="s">
        <v>218</v>
      </c>
      <c r="Z265" s="18" t="s">
        <v>3272</v>
      </c>
      <c r="AA265" s="18" t="s">
        <v>445</v>
      </c>
      <c r="AB265" s="18" t="s">
        <v>1390</v>
      </c>
      <c r="AC265" s="18" t="s">
        <v>1391</v>
      </c>
      <c r="AD265" s="18" t="s">
        <v>1392</v>
      </c>
      <c r="AE265" s="18" t="s">
        <v>1681</v>
      </c>
      <c r="AF265" s="18" t="s">
        <v>225</v>
      </c>
      <c r="AG265" s="18" t="s">
        <v>3042</v>
      </c>
      <c r="AH265" s="18" t="s">
        <v>3042</v>
      </c>
      <c r="AI265" s="18" t="s">
        <v>203</v>
      </c>
      <c r="AJ265" s="18" t="s">
        <v>3273</v>
      </c>
      <c r="AK265" s="18" t="s">
        <v>205</v>
      </c>
      <c r="AL265" s="18" t="s">
        <v>681</v>
      </c>
      <c r="AM265" s="18" t="s">
        <v>682</v>
      </c>
      <c r="AN265" s="18" t="s">
        <v>111</v>
      </c>
      <c r="AO265" s="18" t="s">
        <v>112</v>
      </c>
      <c r="AP265" s="18" t="s">
        <v>111</v>
      </c>
      <c r="AQ265" s="18" t="s">
        <v>341</v>
      </c>
      <c r="AR265" s="18" t="s">
        <v>319</v>
      </c>
      <c r="AS265" s="18" t="s">
        <v>113</v>
      </c>
      <c r="AT265" s="18" t="s">
        <v>2405</v>
      </c>
      <c r="AU265" s="18" t="s">
        <v>87</v>
      </c>
      <c r="AV265" s="18" t="s">
        <v>2405</v>
      </c>
      <c r="AW265" s="18" t="s">
        <v>115</v>
      </c>
      <c r="AX265" s="18" t="s">
        <v>87</v>
      </c>
      <c r="AY265" s="18" t="s">
        <v>87</v>
      </c>
      <c r="AZ265" s="18" t="s">
        <v>87</v>
      </c>
      <c r="BA265" s="18" t="s">
        <v>87</v>
      </c>
      <c r="BB265" s="18" t="s">
        <v>87</v>
      </c>
      <c r="BC265" s="18" t="s">
        <v>87</v>
      </c>
      <c r="BD265" s="18" t="s">
        <v>181</v>
      </c>
      <c r="BE265" s="18" t="s">
        <v>87</v>
      </c>
      <c r="BF265" s="18" t="s">
        <v>87</v>
      </c>
      <c r="BG265" s="18" t="s">
        <v>87</v>
      </c>
      <c r="BH265" s="18" t="s">
        <v>87</v>
      </c>
      <c r="BI265" s="18" t="s">
        <v>87</v>
      </c>
      <c r="BJ265" s="18" t="s">
        <v>182</v>
      </c>
      <c r="BK265" s="18" t="s">
        <v>87</v>
      </c>
      <c r="BL265" s="18" t="s">
        <v>118</v>
      </c>
      <c r="BM265" s="18" t="s">
        <v>3274</v>
      </c>
      <c r="BN265" s="18">
        <v>578.62</v>
      </c>
      <c r="BO265" s="18">
        <v>273.42</v>
      </c>
      <c r="BP265" s="18">
        <v>0</v>
      </c>
      <c r="BQ265" s="18">
        <v>92.5792</v>
      </c>
      <c r="BR265" s="18">
        <v>63.6482</v>
      </c>
      <c r="BS265" s="18">
        <v>0</v>
      </c>
      <c r="BT265" s="18">
        <v>1008.2674</v>
      </c>
      <c r="BU265" s="18" t="s">
        <v>120</v>
      </c>
      <c r="BW265" s="18" t="s">
        <v>184</v>
      </c>
      <c r="BX265" s="18" t="s">
        <v>155</v>
      </c>
      <c r="BY265">
        <f>VLOOKUP(E:E,出库明细!H:I,2,0)</f>
        <v>0</v>
      </c>
      <c r="BZ265" t="s">
        <v>123</v>
      </c>
      <c r="CA265" s="18" t="s">
        <v>87</v>
      </c>
      <c r="CB265" s="18" t="s">
        <v>2678</v>
      </c>
    </row>
    <row r="266" s="18" customFormat="1" hidden="1" spans="1:80">
      <c r="A266" s="18">
        <v>2508</v>
      </c>
      <c r="B266" s="18">
        <v>2507</v>
      </c>
      <c r="C266" s="18" t="s">
        <v>78</v>
      </c>
      <c r="D266" s="18" t="s">
        <v>185</v>
      </c>
      <c r="E266" s="18" t="s">
        <v>3275</v>
      </c>
      <c r="F266" s="18" t="s">
        <v>81</v>
      </c>
      <c r="G266" s="18" t="s">
        <v>82</v>
      </c>
      <c r="H266" s="18" t="s">
        <v>83</v>
      </c>
      <c r="I266" s="18" t="s">
        <v>3276</v>
      </c>
      <c r="J266" s="18" t="s">
        <v>3277</v>
      </c>
      <c r="K266" s="18" t="s">
        <v>86</v>
      </c>
      <c r="L266" s="18" t="s">
        <v>87</v>
      </c>
      <c r="M266" s="18" t="s">
        <v>189</v>
      </c>
      <c r="N266" s="18" t="s">
        <v>12</v>
      </c>
      <c r="O266" s="18" t="s">
        <v>3278</v>
      </c>
      <c r="P266" s="18" t="s">
        <v>698</v>
      </c>
      <c r="Q266" s="18">
        <v>97783</v>
      </c>
      <c r="R266" s="18" t="s">
        <v>87</v>
      </c>
      <c r="S266" s="18" t="s">
        <v>91</v>
      </c>
      <c r="T266" s="18" t="s">
        <v>92</v>
      </c>
      <c r="U266" s="18" t="s">
        <v>93</v>
      </c>
      <c r="V266" s="18" t="s">
        <v>192</v>
      </c>
      <c r="W266" s="18" t="s">
        <v>91</v>
      </c>
      <c r="X266" s="18" t="s">
        <v>217</v>
      </c>
      <c r="Y266" s="18" t="s">
        <v>838</v>
      </c>
      <c r="Z266" s="18" t="s">
        <v>3279</v>
      </c>
      <c r="AA266" s="18" t="s">
        <v>196</v>
      </c>
      <c r="AB266" s="18" t="s">
        <v>3280</v>
      </c>
      <c r="AC266" s="18" t="s">
        <v>3281</v>
      </c>
      <c r="AD266" s="18" t="s">
        <v>3282</v>
      </c>
      <c r="AE266" s="18" t="s">
        <v>1012</v>
      </c>
      <c r="AF266" s="18" t="s">
        <v>3283</v>
      </c>
      <c r="AG266" s="18" t="s">
        <v>2404</v>
      </c>
      <c r="AH266" s="18" t="s">
        <v>3042</v>
      </c>
      <c r="AI266" s="18" t="s">
        <v>203</v>
      </c>
      <c r="AJ266" s="18" t="s">
        <v>3284</v>
      </c>
      <c r="AK266" s="18" t="s">
        <v>205</v>
      </c>
      <c r="AL266" s="18" t="s">
        <v>681</v>
      </c>
      <c r="AM266" s="18" t="s">
        <v>682</v>
      </c>
      <c r="AN266" s="18" t="s">
        <v>111</v>
      </c>
      <c r="AO266" s="18" t="s">
        <v>112</v>
      </c>
      <c r="AP266" s="18" t="s">
        <v>111</v>
      </c>
      <c r="AQ266" s="18" t="s">
        <v>681</v>
      </c>
      <c r="AR266" s="18" t="s">
        <v>682</v>
      </c>
      <c r="AS266" s="18" t="s">
        <v>113</v>
      </c>
      <c r="AT266" s="18" t="s">
        <v>2405</v>
      </c>
      <c r="AU266" s="18" t="s">
        <v>87</v>
      </c>
      <c r="AV266" s="18" t="s">
        <v>2405</v>
      </c>
      <c r="AW266" s="18" t="s">
        <v>207</v>
      </c>
      <c r="AX266" s="18" t="s">
        <v>87</v>
      </c>
      <c r="AY266" s="18" t="s">
        <v>87</v>
      </c>
      <c r="AZ266" s="18" t="s">
        <v>87</v>
      </c>
      <c r="BA266" s="18" t="s">
        <v>87</v>
      </c>
      <c r="BB266" s="18" t="s">
        <v>87</v>
      </c>
      <c r="BC266" s="18" t="s">
        <v>87</v>
      </c>
      <c r="BD266" s="18" t="s">
        <v>2719</v>
      </c>
      <c r="BE266" s="18" t="s">
        <v>87</v>
      </c>
      <c r="BF266" s="18" t="s">
        <v>87</v>
      </c>
      <c r="BG266" s="18" t="s">
        <v>87</v>
      </c>
      <c r="BH266" s="18" t="s">
        <v>87</v>
      </c>
      <c r="BI266" s="18" t="s">
        <v>87</v>
      </c>
      <c r="BJ266" s="18" t="s">
        <v>182</v>
      </c>
      <c r="BK266" s="18" t="s">
        <v>87</v>
      </c>
      <c r="BL266" s="18" t="s">
        <v>118</v>
      </c>
      <c r="BM266" s="18" t="s">
        <v>3285</v>
      </c>
      <c r="BN266" s="18">
        <v>578.62</v>
      </c>
      <c r="BO266" s="18">
        <v>247.38</v>
      </c>
      <c r="BP266" s="18">
        <v>0</v>
      </c>
      <c r="BQ266" s="18">
        <v>92.5792</v>
      </c>
      <c r="BR266" s="18">
        <v>63.6482</v>
      </c>
      <c r="BS266" s="18">
        <v>0</v>
      </c>
      <c r="BT266" s="18">
        <v>982.2274</v>
      </c>
      <c r="BU266" s="18" t="s">
        <v>120</v>
      </c>
      <c r="BW266" s="18" t="s">
        <v>184</v>
      </c>
      <c r="BX266" s="18" t="s">
        <v>155</v>
      </c>
      <c r="BY266">
        <f>VLOOKUP(E:E,出库明细!H:I,2,0)</f>
        <v>0</v>
      </c>
      <c r="BZ266" t="s">
        <v>123</v>
      </c>
      <c r="CA266" s="18" t="s">
        <v>87</v>
      </c>
      <c r="CB266" s="18" t="s">
        <v>2678</v>
      </c>
    </row>
    <row r="267" s="18" customFormat="1" hidden="1" spans="1:80">
      <c r="A267" s="18">
        <v>2508</v>
      </c>
      <c r="B267" s="18">
        <v>2507</v>
      </c>
      <c r="C267" s="18" t="s">
        <v>78</v>
      </c>
      <c r="D267" s="18" t="s">
        <v>596</v>
      </c>
      <c r="E267" s="18" t="s">
        <v>3286</v>
      </c>
      <c r="F267" s="18" t="s">
        <v>81</v>
      </c>
      <c r="G267" s="18" t="s">
        <v>126</v>
      </c>
      <c r="H267" s="18" t="s">
        <v>83</v>
      </c>
      <c r="I267" s="18" t="s">
        <v>3287</v>
      </c>
      <c r="J267" s="18" t="s">
        <v>3288</v>
      </c>
      <c r="K267" s="18" t="s">
        <v>86</v>
      </c>
      <c r="L267" s="18" t="s">
        <v>87</v>
      </c>
      <c r="M267" s="18" t="s">
        <v>189</v>
      </c>
      <c r="N267" s="18" t="s">
        <v>12</v>
      </c>
      <c r="O267" s="18" t="s">
        <v>960</v>
      </c>
      <c r="P267" s="18" t="s">
        <v>3289</v>
      </c>
      <c r="Q267" s="18">
        <v>25617</v>
      </c>
      <c r="R267" s="18" t="s">
        <v>87</v>
      </c>
      <c r="S267" s="18" t="s">
        <v>91</v>
      </c>
      <c r="T267" s="18" t="s">
        <v>92</v>
      </c>
      <c r="U267" s="18" t="s">
        <v>93</v>
      </c>
      <c r="V267" s="18" t="s">
        <v>192</v>
      </c>
      <c r="W267" s="18" t="s">
        <v>91</v>
      </c>
      <c r="X267" s="18" t="s">
        <v>193</v>
      </c>
      <c r="Y267" s="18" t="s">
        <v>239</v>
      </c>
      <c r="Z267" s="18" t="s">
        <v>3290</v>
      </c>
      <c r="AA267" s="18" t="s">
        <v>602</v>
      </c>
      <c r="AB267" s="18" t="s">
        <v>3291</v>
      </c>
      <c r="AC267" s="18" t="s">
        <v>3292</v>
      </c>
      <c r="AD267" s="18" t="s">
        <v>3293</v>
      </c>
      <c r="AE267" s="18" t="s">
        <v>3294</v>
      </c>
      <c r="AF267" s="18" t="s">
        <v>411</v>
      </c>
      <c r="AG267" s="18" t="s">
        <v>2546</v>
      </c>
      <c r="AH267" s="18" t="s">
        <v>3042</v>
      </c>
      <c r="AI267" s="18" t="s">
        <v>397</v>
      </c>
      <c r="AJ267" s="18" t="s">
        <v>3295</v>
      </c>
      <c r="AK267" s="18" t="s">
        <v>399</v>
      </c>
      <c r="AL267" s="18" t="s">
        <v>400</v>
      </c>
      <c r="AM267" s="18" t="s">
        <v>401</v>
      </c>
      <c r="AN267" s="18" t="s">
        <v>111</v>
      </c>
      <c r="AO267" s="18" t="s">
        <v>112</v>
      </c>
      <c r="AP267" s="18" t="s">
        <v>111</v>
      </c>
      <c r="AQ267" s="18" t="s">
        <v>400</v>
      </c>
      <c r="AR267" s="18" t="s">
        <v>401</v>
      </c>
      <c r="AS267" s="18" t="s">
        <v>113</v>
      </c>
      <c r="AT267" s="18" t="s">
        <v>646</v>
      </c>
      <c r="AU267" s="18" t="s">
        <v>87</v>
      </c>
      <c r="AV267" s="18" t="s">
        <v>646</v>
      </c>
      <c r="AW267" s="18" t="s">
        <v>115</v>
      </c>
      <c r="AX267" s="18" t="s">
        <v>87</v>
      </c>
      <c r="AY267" s="18" t="s">
        <v>3296</v>
      </c>
      <c r="AZ267" s="18" t="s">
        <v>87</v>
      </c>
      <c r="BA267" s="18" t="s">
        <v>87</v>
      </c>
      <c r="BB267" s="18" t="s">
        <v>87</v>
      </c>
      <c r="BC267" s="18" t="s">
        <v>87</v>
      </c>
      <c r="BD267" s="18" t="s">
        <v>208</v>
      </c>
      <c r="BE267" s="18" t="s">
        <v>87</v>
      </c>
      <c r="BF267" s="18" t="s">
        <v>87</v>
      </c>
      <c r="BG267" s="18" t="s">
        <v>87</v>
      </c>
      <c r="BH267" s="18" t="s">
        <v>87</v>
      </c>
      <c r="BI267" s="18" t="s">
        <v>87</v>
      </c>
      <c r="BJ267" s="18" t="s">
        <v>3297</v>
      </c>
      <c r="BK267" s="18" t="s">
        <v>87</v>
      </c>
      <c r="BL267" s="18" t="s">
        <v>118</v>
      </c>
      <c r="BM267" s="18" t="s">
        <v>3298</v>
      </c>
      <c r="BN267" s="18">
        <v>86.45</v>
      </c>
      <c r="BO267" s="18">
        <v>273.42</v>
      </c>
      <c r="BP267" s="18">
        <v>339</v>
      </c>
      <c r="BQ267" s="18">
        <v>13.832</v>
      </c>
      <c r="BR267" s="18">
        <v>9.5095</v>
      </c>
      <c r="BS267" s="18">
        <v>0</v>
      </c>
      <c r="BT267" s="18">
        <v>722.2115</v>
      </c>
      <c r="BU267" s="18" t="s">
        <v>120</v>
      </c>
      <c r="BW267" s="18" t="s">
        <v>121</v>
      </c>
      <c r="BX267" s="18" t="s">
        <v>155</v>
      </c>
      <c r="BY267">
        <f>VLOOKUP(E:E,出库明细!H:I,2,0)</f>
        <v>0</v>
      </c>
      <c r="BZ267" t="s">
        <v>123</v>
      </c>
      <c r="CA267" s="18" t="s">
        <v>87</v>
      </c>
      <c r="CB267" s="18" t="s">
        <v>2629</v>
      </c>
    </row>
    <row r="268" s="18" customFormat="1" hidden="1" spans="1:80">
      <c r="A268" s="18">
        <v>2508</v>
      </c>
      <c r="B268" s="18">
        <v>2507</v>
      </c>
      <c r="C268" s="18" t="s">
        <v>78</v>
      </c>
      <c r="D268" s="18" t="s">
        <v>279</v>
      </c>
      <c r="E268" s="18" t="s">
        <v>3299</v>
      </c>
      <c r="F268" s="18" t="s">
        <v>81</v>
      </c>
      <c r="G268" s="18" t="s">
        <v>82</v>
      </c>
      <c r="H268" s="18" t="s">
        <v>83</v>
      </c>
      <c r="I268" s="18" t="s">
        <v>3300</v>
      </c>
      <c r="J268" s="18" t="s">
        <v>3301</v>
      </c>
      <c r="K268" s="18" t="s">
        <v>86</v>
      </c>
      <c r="L268" s="18" t="s">
        <v>87</v>
      </c>
      <c r="M268" s="18" t="s">
        <v>189</v>
      </c>
      <c r="N268" s="18" t="s">
        <v>12</v>
      </c>
      <c r="O268" s="18" t="s">
        <v>525</v>
      </c>
      <c r="P268" s="18" t="s">
        <v>525</v>
      </c>
      <c r="Q268" s="18">
        <v>2470</v>
      </c>
      <c r="R268" s="18" t="s">
        <v>87</v>
      </c>
      <c r="S268" s="18" t="s">
        <v>91</v>
      </c>
      <c r="T268" s="18" t="s">
        <v>92</v>
      </c>
      <c r="U268" s="18" t="s">
        <v>93</v>
      </c>
      <c r="V268" s="18" t="s">
        <v>192</v>
      </c>
      <c r="W268" s="18" t="s">
        <v>91</v>
      </c>
      <c r="X268" s="18" t="s">
        <v>87</v>
      </c>
      <c r="Y268" s="18" t="s">
        <v>353</v>
      </c>
      <c r="Z268" s="18" t="s">
        <v>3302</v>
      </c>
      <c r="AA268" s="18" t="s">
        <v>2386</v>
      </c>
      <c r="AB268" s="18" t="s">
        <v>3303</v>
      </c>
      <c r="AC268" s="18" t="s">
        <v>3304</v>
      </c>
      <c r="AD268" s="18" t="s">
        <v>3305</v>
      </c>
      <c r="AE268" s="18" t="s">
        <v>3306</v>
      </c>
      <c r="AF268" s="18" t="s">
        <v>3307</v>
      </c>
      <c r="AG268" s="18" t="s">
        <v>845</v>
      </c>
      <c r="AH268" s="18" t="s">
        <v>2418</v>
      </c>
      <c r="AI268" s="18" t="s">
        <v>142</v>
      </c>
      <c r="AJ268" s="18" t="s">
        <v>3308</v>
      </c>
      <c r="AK268" s="18" t="s">
        <v>144</v>
      </c>
      <c r="AL268" s="18" t="s">
        <v>2185</v>
      </c>
      <c r="AM268" s="18" t="s">
        <v>146</v>
      </c>
      <c r="AN268" s="18" t="s">
        <v>111</v>
      </c>
      <c r="AO268" s="18" t="s">
        <v>112</v>
      </c>
      <c r="AP268" s="18" t="s">
        <v>111</v>
      </c>
      <c r="AQ268" s="18" t="s">
        <v>2185</v>
      </c>
      <c r="AR268" s="18" t="s">
        <v>146</v>
      </c>
      <c r="AS268" s="18" t="s">
        <v>113</v>
      </c>
      <c r="AT268" s="18" t="s">
        <v>1888</v>
      </c>
      <c r="AU268" s="18" t="s">
        <v>87</v>
      </c>
      <c r="AV268" s="18" t="s">
        <v>1888</v>
      </c>
      <c r="AW268" s="18" t="s">
        <v>885</v>
      </c>
      <c r="AX268" s="18" t="s">
        <v>3309</v>
      </c>
      <c r="AY268" s="18" t="s">
        <v>87</v>
      </c>
      <c r="AZ268" s="18" t="s">
        <v>87</v>
      </c>
      <c r="BA268" s="18" t="s">
        <v>87</v>
      </c>
      <c r="BB268" s="18" t="s">
        <v>87</v>
      </c>
      <c r="BC268" s="18" t="s">
        <v>87</v>
      </c>
      <c r="BD268" s="18" t="s">
        <v>325</v>
      </c>
      <c r="BE268" s="18" t="s">
        <v>87</v>
      </c>
      <c r="BF268" s="18" t="s">
        <v>87</v>
      </c>
      <c r="BG268" s="18" t="s">
        <v>87</v>
      </c>
      <c r="BH268" s="18" t="s">
        <v>87</v>
      </c>
      <c r="BI268" s="18" t="s">
        <v>87</v>
      </c>
      <c r="BJ268" s="18" t="s">
        <v>87</v>
      </c>
      <c r="BK268" s="18" t="s">
        <v>87</v>
      </c>
      <c r="BL268" s="18" t="s">
        <v>118</v>
      </c>
      <c r="BM268" s="18" t="s">
        <v>3310</v>
      </c>
      <c r="BN268" s="18">
        <v>1316.7</v>
      </c>
      <c r="BO268" s="18">
        <v>255.78</v>
      </c>
      <c r="BP268" s="18">
        <v>0</v>
      </c>
      <c r="BQ268" s="18">
        <v>210.672</v>
      </c>
      <c r="BR268" s="18">
        <v>144.837</v>
      </c>
      <c r="BS268" s="18">
        <v>0</v>
      </c>
      <c r="BT268" s="18">
        <v>1927.989</v>
      </c>
      <c r="BU268" s="18" t="s">
        <v>120</v>
      </c>
      <c r="BW268" s="18" t="s">
        <v>121</v>
      </c>
      <c r="BX268" s="18" t="s">
        <v>155</v>
      </c>
      <c r="BY268" t="str">
        <f>VLOOKUP(E:E,出库明细!H:I,2,0)</f>
        <v>升降阀顶针不出</v>
      </c>
      <c r="BZ268" t="s">
        <v>123</v>
      </c>
      <c r="CA268" s="18" t="s">
        <v>87</v>
      </c>
      <c r="CB268" s="18" t="s">
        <v>2629</v>
      </c>
    </row>
    <row r="269" s="18" customFormat="1" hidden="1" spans="1:80">
      <c r="A269" s="18">
        <v>2508</v>
      </c>
      <c r="B269" s="18">
        <v>2507</v>
      </c>
      <c r="C269" s="18" t="s">
        <v>78</v>
      </c>
      <c r="D269" s="18" t="s">
        <v>413</v>
      </c>
      <c r="E269" s="18" t="s">
        <v>3311</v>
      </c>
      <c r="F269" s="18" t="s">
        <v>81</v>
      </c>
      <c r="G269" s="18" t="s">
        <v>82</v>
      </c>
      <c r="H269" s="18" t="s">
        <v>83</v>
      </c>
      <c r="I269" s="18" t="s">
        <v>3312</v>
      </c>
      <c r="J269" s="18" t="s">
        <v>3313</v>
      </c>
      <c r="K269" s="18" t="s">
        <v>86</v>
      </c>
      <c r="L269" s="18" t="s">
        <v>87</v>
      </c>
      <c r="M269" s="18" t="s">
        <v>625</v>
      </c>
      <c r="N269" s="18" t="s">
        <v>12</v>
      </c>
      <c r="O269" s="18" t="s">
        <v>2682</v>
      </c>
      <c r="P269" s="18" t="s">
        <v>3314</v>
      </c>
      <c r="Q269" s="18">
        <v>8938</v>
      </c>
      <c r="R269" s="18" t="s">
        <v>87</v>
      </c>
      <c r="S269" s="18" t="s">
        <v>91</v>
      </c>
      <c r="T269" s="18" t="s">
        <v>488</v>
      </c>
      <c r="U269" s="18" t="s">
        <v>628</v>
      </c>
      <c r="V269" s="18" t="s">
        <v>192</v>
      </c>
      <c r="W269" s="18" t="s">
        <v>91</v>
      </c>
      <c r="X269" s="18" t="s">
        <v>629</v>
      </c>
      <c r="Y269" s="18" t="s">
        <v>630</v>
      </c>
      <c r="Z269" s="18" t="s">
        <v>3315</v>
      </c>
      <c r="AA269" s="18" t="s">
        <v>425</v>
      </c>
      <c r="AB269" s="18" t="s">
        <v>1075</v>
      </c>
      <c r="AC269" s="18" t="s">
        <v>1076</v>
      </c>
      <c r="AD269" s="18" t="s">
        <v>1077</v>
      </c>
      <c r="AE269" s="18" t="s">
        <v>91</v>
      </c>
      <c r="AF269" s="18" t="s">
        <v>636</v>
      </c>
      <c r="AG269" s="18" t="s">
        <v>2417</v>
      </c>
      <c r="AH269" s="18" t="s">
        <v>2418</v>
      </c>
      <c r="AI269" s="18" t="s">
        <v>175</v>
      </c>
      <c r="AJ269" s="18" t="s">
        <v>2695</v>
      </c>
      <c r="AK269" s="18" t="s">
        <v>177</v>
      </c>
      <c r="AL269" s="18" t="s">
        <v>638</v>
      </c>
      <c r="AM269" s="18" t="s">
        <v>319</v>
      </c>
      <c r="AN269" s="18" t="s">
        <v>111</v>
      </c>
      <c r="AO269" s="18" t="s">
        <v>112</v>
      </c>
      <c r="AP269" s="18" t="s">
        <v>111</v>
      </c>
      <c r="AQ269" s="18" t="s">
        <v>638</v>
      </c>
      <c r="AR269" s="18" t="s">
        <v>319</v>
      </c>
      <c r="AS269" s="18" t="s">
        <v>113</v>
      </c>
      <c r="AT269" s="18" t="s">
        <v>2694</v>
      </c>
      <c r="AU269" s="18" t="s">
        <v>87</v>
      </c>
      <c r="AV269" s="18" t="s">
        <v>2694</v>
      </c>
      <c r="AW269" s="18" t="s">
        <v>231</v>
      </c>
      <c r="AX269" s="18" t="s">
        <v>87</v>
      </c>
      <c r="AY269" s="18" t="s">
        <v>87</v>
      </c>
      <c r="AZ269" s="18" t="s">
        <v>87</v>
      </c>
      <c r="BA269" s="18" t="s">
        <v>87</v>
      </c>
      <c r="BB269" s="18" t="s">
        <v>87</v>
      </c>
      <c r="BC269" s="18" t="s">
        <v>3316</v>
      </c>
      <c r="BD269" s="18" t="s">
        <v>640</v>
      </c>
      <c r="BE269" s="18" t="s">
        <v>87</v>
      </c>
      <c r="BF269" s="18" t="s">
        <v>87</v>
      </c>
      <c r="BG269" s="18" t="s">
        <v>87</v>
      </c>
      <c r="BH269" s="18" t="s">
        <v>87</v>
      </c>
      <c r="BI269" s="18" t="s">
        <v>87</v>
      </c>
      <c r="BJ269" s="18" t="s">
        <v>641</v>
      </c>
      <c r="BK269" s="18" t="s">
        <v>87</v>
      </c>
      <c r="BL269" s="18" t="s">
        <v>118</v>
      </c>
      <c r="BM269" s="18" t="s">
        <v>2689</v>
      </c>
      <c r="BN269" s="18">
        <v>0</v>
      </c>
      <c r="BO269" s="18">
        <v>149.94</v>
      </c>
      <c r="BP269" s="18">
        <v>0</v>
      </c>
      <c r="BQ269" s="18">
        <v>0</v>
      </c>
      <c r="BR269" s="18">
        <v>0</v>
      </c>
      <c r="BS269" s="18">
        <v>0</v>
      </c>
      <c r="BT269" s="18">
        <v>149.94</v>
      </c>
      <c r="BU269" s="18" t="s">
        <v>120</v>
      </c>
      <c r="BW269" s="18" t="s">
        <v>184</v>
      </c>
      <c r="BX269" s="18" t="s">
        <v>155</v>
      </c>
      <c r="BY269" t="e">
        <f>VLOOKUP(E:E,出库明细!H:I,2,0)</f>
        <v>#N/A</v>
      </c>
      <c r="BZ269" t="s">
        <v>123</v>
      </c>
      <c r="CA269" s="18" t="s">
        <v>87</v>
      </c>
      <c r="CB269" s="18" t="s">
        <v>2678</v>
      </c>
    </row>
    <row r="270" s="18" customFormat="1" hidden="1" spans="1:80">
      <c r="A270" s="18">
        <v>2508</v>
      </c>
      <c r="B270" s="18">
        <v>2507</v>
      </c>
      <c r="C270" s="18" t="s">
        <v>78</v>
      </c>
      <c r="D270" s="18" t="s">
        <v>79</v>
      </c>
      <c r="E270" s="18" t="s">
        <v>3317</v>
      </c>
      <c r="F270" s="18" t="s">
        <v>81</v>
      </c>
      <c r="G270" s="18" t="s">
        <v>82</v>
      </c>
      <c r="H270" s="18" t="s">
        <v>83</v>
      </c>
      <c r="I270" s="18" t="s">
        <v>3318</v>
      </c>
      <c r="J270" s="18" t="s">
        <v>3319</v>
      </c>
      <c r="K270" s="18" t="s">
        <v>86</v>
      </c>
      <c r="L270" s="18" t="s">
        <v>87</v>
      </c>
      <c r="M270" s="18" t="s">
        <v>625</v>
      </c>
      <c r="N270" s="18" t="s">
        <v>12</v>
      </c>
      <c r="O270" s="18" t="s">
        <v>1131</v>
      </c>
      <c r="P270" s="18" t="s">
        <v>2891</v>
      </c>
      <c r="Q270" s="18">
        <v>16494</v>
      </c>
      <c r="R270" s="18" t="s">
        <v>87</v>
      </c>
      <c r="S270" s="18" t="s">
        <v>91</v>
      </c>
      <c r="T270" s="18" t="s">
        <v>488</v>
      </c>
      <c r="U270" s="18" t="s">
        <v>628</v>
      </c>
      <c r="V270" s="18" t="s">
        <v>192</v>
      </c>
      <c r="W270" s="18" t="s">
        <v>91</v>
      </c>
      <c r="X270" s="18" t="s">
        <v>3320</v>
      </c>
      <c r="Y270" s="18" t="s">
        <v>459</v>
      </c>
      <c r="Z270" s="18" t="s">
        <v>3321</v>
      </c>
      <c r="AA270" s="18" t="s">
        <v>98</v>
      </c>
      <c r="AB270" s="18" t="s">
        <v>3322</v>
      </c>
      <c r="AC270" s="18" t="s">
        <v>3323</v>
      </c>
      <c r="AD270" s="18" t="s">
        <v>3324</v>
      </c>
      <c r="AE270" s="18" t="s">
        <v>3325</v>
      </c>
      <c r="AF270" s="18" t="s">
        <v>3326</v>
      </c>
      <c r="AG270" s="18" t="s">
        <v>2404</v>
      </c>
      <c r="AH270" s="18" t="s">
        <v>2418</v>
      </c>
      <c r="AI270" s="18" t="s">
        <v>765</v>
      </c>
      <c r="AJ270" s="18" t="s">
        <v>3327</v>
      </c>
      <c r="AK270" s="18" t="s">
        <v>767</v>
      </c>
      <c r="AL270" s="18" t="s">
        <v>1299</v>
      </c>
      <c r="AM270" s="18" t="s">
        <v>1300</v>
      </c>
      <c r="AN270" s="18" t="s">
        <v>111</v>
      </c>
      <c r="AO270" s="18" t="s">
        <v>112</v>
      </c>
      <c r="AP270" s="18" t="s">
        <v>111</v>
      </c>
      <c r="AQ270" s="18" t="s">
        <v>638</v>
      </c>
      <c r="AR270" s="18" t="s">
        <v>319</v>
      </c>
      <c r="AS270" s="18" t="s">
        <v>113</v>
      </c>
      <c r="AT270" s="18" t="s">
        <v>2694</v>
      </c>
      <c r="AU270" s="18" t="s">
        <v>3328</v>
      </c>
      <c r="AV270" s="18" t="s">
        <v>2694</v>
      </c>
      <c r="AW270" s="18" t="s">
        <v>179</v>
      </c>
      <c r="AX270" s="18" t="s">
        <v>3329</v>
      </c>
      <c r="AY270" s="18" t="s">
        <v>87</v>
      </c>
      <c r="AZ270" s="18" t="s">
        <v>87</v>
      </c>
      <c r="BA270" s="18" t="s">
        <v>87</v>
      </c>
      <c r="BB270" s="18" t="s">
        <v>87</v>
      </c>
      <c r="BC270" s="18" t="s">
        <v>3330</v>
      </c>
      <c r="BD270" s="18" t="s">
        <v>1446</v>
      </c>
      <c r="BE270" s="18" t="s">
        <v>87</v>
      </c>
      <c r="BF270" s="18" t="s">
        <v>87</v>
      </c>
      <c r="BG270" s="18" t="s">
        <v>87</v>
      </c>
      <c r="BH270" s="18" t="s">
        <v>87</v>
      </c>
      <c r="BI270" s="18" t="s">
        <v>87</v>
      </c>
      <c r="BJ270" s="18" t="s">
        <v>641</v>
      </c>
      <c r="BK270" s="18" t="s">
        <v>87</v>
      </c>
      <c r="BL270" s="18" t="s">
        <v>118</v>
      </c>
      <c r="BM270" s="18" t="s">
        <v>3331</v>
      </c>
      <c r="BN270" s="18">
        <v>237.8</v>
      </c>
      <c r="BO270" s="18">
        <v>246.96</v>
      </c>
      <c r="BP270" s="18">
        <v>0</v>
      </c>
      <c r="BQ270" s="18">
        <v>38.048</v>
      </c>
      <c r="BR270" s="18">
        <v>26.158</v>
      </c>
      <c r="BS270" s="18">
        <v>0</v>
      </c>
      <c r="BT270" s="18">
        <v>548.966</v>
      </c>
      <c r="BU270" s="18" t="s">
        <v>120</v>
      </c>
      <c r="BW270" s="18" t="s">
        <v>184</v>
      </c>
      <c r="BX270" s="18" t="s">
        <v>155</v>
      </c>
      <c r="BY270" t="str">
        <f>VLOOKUP(E:E,出库明细!H:I,2,0)</f>
        <v>阻尼器</v>
      </c>
      <c r="BZ270" t="s">
        <v>156</v>
      </c>
      <c r="CA270" s="18" t="s">
        <v>87</v>
      </c>
      <c r="CB270" s="18" t="s">
        <v>2678</v>
      </c>
    </row>
    <row r="271" s="18" customFormat="1" hidden="1" spans="1:80">
      <c r="A271" s="18">
        <v>2508</v>
      </c>
      <c r="B271" s="18">
        <v>2507</v>
      </c>
      <c r="C271" s="18" t="s">
        <v>78</v>
      </c>
      <c r="D271" s="18" t="s">
        <v>596</v>
      </c>
      <c r="E271" s="18" t="s">
        <v>3332</v>
      </c>
      <c r="F271" s="18" t="s">
        <v>81</v>
      </c>
      <c r="G271" s="18" t="s">
        <v>126</v>
      </c>
      <c r="H271" s="18" t="s">
        <v>83</v>
      </c>
      <c r="I271" s="18" t="s">
        <v>3333</v>
      </c>
      <c r="J271" s="18" t="s">
        <v>3334</v>
      </c>
      <c r="K271" s="18" t="s">
        <v>86</v>
      </c>
      <c r="L271" s="18" t="s">
        <v>87</v>
      </c>
      <c r="M271" s="18" t="s">
        <v>189</v>
      </c>
      <c r="N271" s="18" t="s">
        <v>12</v>
      </c>
      <c r="O271" s="18" t="s">
        <v>2463</v>
      </c>
      <c r="P271" s="18" t="s">
        <v>1279</v>
      </c>
      <c r="Q271" s="18">
        <v>70513</v>
      </c>
      <c r="R271" s="18" t="s">
        <v>87</v>
      </c>
      <c r="S271" s="18" t="s">
        <v>91</v>
      </c>
      <c r="T271" s="18" t="s">
        <v>92</v>
      </c>
      <c r="U271" s="18" t="s">
        <v>93</v>
      </c>
      <c r="V271" s="18" t="s">
        <v>192</v>
      </c>
      <c r="W271" s="18" t="s">
        <v>91</v>
      </c>
      <c r="X271" s="18" t="s">
        <v>373</v>
      </c>
      <c r="Y271" s="18" t="s">
        <v>96</v>
      </c>
      <c r="Z271" s="18" t="s">
        <v>3335</v>
      </c>
      <c r="AA271" s="18" t="s">
        <v>2529</v>
      </c>
      <c r="AB271" s="18" t="s">
        <v>3336</v>
      </c>
      <c r="AC271" s="18" t="s">
        <v>3337</v>
      </c>
      <c r="AD271" s="18" t="s">
        <v>3338</v>
      </c>
      <c r="AE271" s="18" t="s">
        <v>3339</v>
      </c>
      <c r="AF271" s="18" t="s">
        <v>379</v>
      </c>
      <c r="AG271" s="18" t="s">
        <v>2418</v>
      </c>
      <c r="AH271" s="18" t="s">
        <v>2418</v>
      </c>
      <c r="AI271" s="18" t="s">
        <v>2617</v>
      </c>
      <c r="AJ271" s="18" t="s">
        <v>3340</v>
      </c>
      <c r="AK271" s="18" t="s">
        <v>2619</v>
      </c>
      <c r="AL271" s="18" t="s">
        <v>2100</v>
      </c>
      <c r="AM271" s="18" t="s">
        <v>2101</v>
      </c>
      <c r="AN271" s="18" t="s">
        <v>111</v>
      </c>
      <c r="AO271" s="18" t="s">
        <v>112</v>
      </c>
      <c r="AP271" s="18" t="s">
        <v>111</v>
      </c>
      <c r="AQ271" s="18" t="s">
        <v>2100</v>
      </c>
      <c r="AR271" s="18" t="s">
        <v>2101</v>
      </c>
      <c r="AS271" s="18" t="s">
        <v>113</v>
      </c>
      <c r="AT271" s="18" t="s">
        <v>2694</v>
      </c>
      <c r="AU271" s="18" t="s">
        <v>87</v>
      </c>
      <c r="AV271" s="18" t="s">
        <v>2694</v>
      </c>
      <c r="AW271" s="18" t="s">
        <v>179</v>
      </c>
      <c r="AX271" s="18" t="s">
        <v>3341</v>
      </c>
      <c r="AY271" s="18" t="s">
        <v>3342</v>
      </c>
      <c r="AZ271" s="18" t="s">
        <v>87</v>
      </c>
      <c r="BA271" s="18" t="s">
        <v>87</v>
      </c>
      <c r="BB271" s="18" t="s">
        <v>87</v>
      </c>
      <c r="BC271" s="18" t="s">
        <v>87</v>
      </c>
      <c r="BD271" s="18" t="s">
        <v>384</v>
      </c>
      <c r="BE271" s="18" t="s">
        <v>87</v>
      </c>
      <c r="BF271" s="18" t="s">
        <v>87</v>
      </c>
      <c r="BG271" s="18" t="s">
        <v>87</v>
      </c>
      <c r="BH271" s="18" t="s">
        <v>87</v>
      </c>
      <c r="BI271" s="18" t="s">
        <v>87</v>
      </c>
      <c r="BJ271" s="18" t="s">
        <v>182</v>
      </c>
      <c r="BK271" s="18" t="s">
        <v>87</v>
      </c>
      <c r="BL271" s="18" t="s">
        <v>118</v>
      </c>
      <c r="BM271" s="18" t="s">
        <v>3343</v>
      </c>
      <c r="BN271" s="18">
        <v>67.83</v>
      </c>
      <c r="BO271" s="18">
        <v>396.9</v>
      </c>
      <c r="BP271" s="18">
        <v>735</v>
      </c>
      <c r="BQ271" s="18">
        <v>10.8528</v>
      </c>
      <c r="BR271" s="18">
        <v>7.4613</v>
      </c>
      <c r="BS271" s="18">
        <v>0</v>
      </c>
      <c r="BT271" s="18">
        <v>1218.0441</v>
      </c>
      <c r="BU271" s="18" t="s">
        <v>120</v>
      </c>
      <c r="BW271" s="18" t="s">
        <v>121</v>
      </c>
      <c r="BX271" s="18" t="s">
        <v>155</v>
      </c>
      <c r="BY271" t="s">
        <v>2105</v>
      </c>
      <c r="BZ271" t="s">
        <v>156</v>
      </c>
      <c r="CA271" s="18" t="s">
        <v>87</v>
      </c>
      <c r="CB271" s="18" t="s">
        <v>2629</v>
      </c>
    </row>
    <row r="272" s="18" customFormat="1" hidden="1" spans="1:80">
      <c r="A272" s="18">
        <v>2508</v>
      </c>
      <c r="B272" s="18">
        <v>2507</v>
      </c>
      <c r="C272" s="18" t="s">
        <v>78</v>
      </c>
      <c r="D272" s="18" t="s">
        <v>211</v>
      </c>
      <c r="E272" s="18" t="s">
        <v>3344</v>
      </c>
      <c r="F272" s="18" t="s">
        <v>81</v>
      </c>
      <c r="G272" s="18" t="s">
        <v>126</v>
      </c>
      <c r="H272" s="18" t="s">
        <v>83</v>
      </c>
      <c r="I272" s="18" t="s">
        <v>3345</v>
      </c>
      <c r="J272" s="18" t="s">
        <v>3346</v>
      </c>
      <c r="K272" s="18" t="s">
        <v>86</v>
      </c>
      <c r="L272" s="18" t="s">
        <v>87</v>
      </c>
      <c r="M272" s="18" t="s">
        <v>283</v>
      </c>
      <c r="N272" s="18" t="s">
        <v>12</v>
      </c>
      <c r="O272" s="18" t="s">
        <v>2746</v>
      </c>
      <c r="P272" s="18" t="s">
        <v>3347</v>
      </c>
      <c r="Q272" s="18">
        <v>91</v>
      </c>
      <c r="R272" s="18" t="s">
        <v>87</v>
      </c>
      <c r="S272" s="18" t="s">
        <v>91</v>
      </c>
      <c r="T272" s="18" t="s">
        <v>92</v>
      </c>
      <c r="U272" s="18" t="s">
        <v>93</v>
      </c>
      <c r="V272" s="18" t="s">
        <v>192</v>
      </c>
      <c r="W272" s="18" t="s">
        <v>91</v>
      </c>
      <c r="X272" s="18" t="s">
        <v>286</v>
      </c>
      <c r="Y272" s="18" t="s">
        <v>287</v>
      </c>
      <c r="Z272" s="18" t="s">
        <v>3348</v>
      </c>
      <c r="AA272" s="18" t="s">
        <v>948</v>
      </c>
      <c r="AB272" s="18" t="s">
        <v>1864</v>
      </c>
      <c r="AC272" s="18" t="s">
        <v>1865</v>
      </c>
      <c r="AD272" s="18" t="s">
        <v>1866</v>
      </c>
      <c r="AE272" s="18" t="s">
        <v>244</v>
      </c>
      <c r="AF272" s="18" t="s">
        <v>294</v>
      </c>
      <c r="AG272" s="18" t="s">
        <v>2430</v>
      </c>
      <c r="AH272" s="18" t="s">
        <v>2418</v>
      </c>
      <c r="AI272" s="18" t="s">
        <v>106</v>
      </c>
      <c r="AJ272" s="18" t="s">
        <v>3349</v>
      </c>
      <c r="AK272" s="18" t="s">
        <v>108</v>
      </c>
      <c r="AL272" s="18" t="s">
        <v>109</v>
      </c>
      <c r="AM272" s="18" t="s">
        <v>110</v>
      </c>
      <c r="AN272" s="18" t="s">
        <v>111</v>
      </c>
      <c r="AO272" s="18" t="s">
        <v>112</v>
      </c>
      <c r="AP272" s="18" t="s">
        <v>111</v>
      </c>
      <c r="AQ272" s="18" t="s">
        <v>109</v>
      </c>
      <c r="AR272" s="18" t="s">
        <v>110</v>
      </c>
      <c r="AS272" s="18" t="s">
        <v>113</v>
      </c>
      <c r="AT272" s="18" t="s">
        <v>2694</v>
      </c>
      <c r="AU272" s="18" t="s">
        <v>87</v>
      </c>
      <c r="AV272" s="18" t="s">
        <v>2694</v>
      </c>
      <c r="AW272" s="18" t="s">
        <v>707</v>
      </c>
      <c r="AX272" s="18" t="s">
        <v>3350</v>
      </c>
      <c r="AY272" s="18" t="s">
        <v>3351</v>
      </c>
      <c r="AZ272" s="18" t="s">
        <v>87</v>
      </c>
      <c r="BA272" s="18" t="s">
        <v>87</v>
      </c>
      <c r="BB272" s="18" t="s">
        <v>87</v>
      </c>
      <c r="BC272" s="18" t="s">
        <v>87</v>
      </c>
      <c r="BD272" s="18" t="s">
        <v>301</v>
      </c>
      <c r="BE272" s="18" t="s">
        <v>87</v>
      </c>
      <c r="BF272" s="18" t="s">
        <v>87</v>
      </c>
      <c r="BG272" s="18" t="s">
        <v>87</v>
      </c>
      <c r="BH272" s="18" t="s">
        <v>87</v>
      </c>
      <c r="BI272" s="18" t="s">
        <v>87</v>
      </c>
      <c r="BJ272" s="18" t="s">
        <v>302</v>
      </c>
      <c r="BK272" s="18" t="s">
        <v>87</v>
      </c>
      <c r="BL272" s="18" t="s">
        <v>118</v>
      </c>
      <c r="BM272" s="18" t="s">
        <v>2947</v>
      </c>
      <c r="BN272" s="18">
        <v>396.34</v>
      </c>
      <c r="BO272" s="18">
        <v>247.38</v>
      </c>
      <c r="BP272" s="18">
        <v>404</v>
      </c>
      <c r="BQ272" s="18">
        <v>63.4144</v>
      </c>
      <c r="BR272" s="18">
        <v>43.5974</v>
      </c>
      <c r="BS272" s="18">
        <v>0</v>
      </c>
      <c r="BT272" s="18">
        <v>1154.7318</v>
      </c>
      <c r="BU272" s="18" t="s">
        <v>120</v>
      </c>
      <c r="BW272" s="18" t="s">
        <v>154</v>
      </c>
      <c r="BX272" s="18" t="s">
        <v>155</v>
      </c>
      <c r="BY272">
        <f>VLOOKUP(E:E,出库明细!H:I,2,0)</f>
        <v>0</v>
      </c>
      <c r="BZ272" t="s">
        <v>123</v>
      </c>
      <c r="CA272" s="18" t="s">
        <v>87</v>
      </c>
      <c r="CB272" s="18" t="s">
        <v>2754</v>
      </c>
    </row>
    <row r="273" s="18" customFormat="1" hidden="1" spans="1:80">
      <c r="A273" s="18">
        <v>2508</v>
      </c>
      <c r="B273" s="18">
        <v>2507</v>
      </c>
      <c r="C273" s="18" t="s">
        <v>78</v>
      </c>
      <c r="D273" s="18" t="s">
        <v>185</v>
      </c>
      <c r="E273" s="18" t="s">
        <v>3352</v>
      </c>
      <c r="F273" s="18" t="s">
        <v>81</v>
      </c>
      <c r="G273" s="18" t="s">
        <v>82</v>
      </c>
      <c r="H273" s="18" t="s">
        <v>83</v>
      </c>
      <c r="I273" s="18" t="s">
        <v>3353</v>
      </c>
      <c r="J273" s="18" t="s">
        <v>3354</v>
      </c>
      <c r="K273" s="18" t="s">
        <v>86</v>
      </c>
      <c r="L273" s="18" t="s">
        <v>87</v>
      </c>
      <c r="M273" s="18" t="s">
        <v>189</v>
      </c>
      <c r="N273" s="18" t="s">
        <v>12</v>
      </c>
      <c r="O273" s="18" t="s">
        <v>3355</v>
      </c>
      <c r="P273" s="18" t="s">
        <v>3356</v>
      </c>
      <c r="Q273" s="18">
        <v>171319</v>
      </c>
      <c r="R273" s="18" t="s">
        <v>87</v>
      </c>
      <c r="S273" s="18" t="s">
        <v>91</v>
      </c>
      <c r="T273" s="18" t="s">
        <v>92</v>
      </c>
      <c r="U273" s="18" t="s">
        <v>93</v>
      </c>
      <c r="V273" s="18" t="s">
        <v>192</v>
      </c>
      <c r="W273" s="18" t="s">
        <v>91</v>
      </c>
      <c r="X273" s="18" t="s">
        <v>217</v>
      </c>
      <c r="Y273" s="18" t="s">
        <v>218</v>
      </c>
      <c r="Z273" s="18" t="s">
        <v>3357</v>
      </c>
      <c r="AA273" s="18" t="s">
        <v>196</v>
      </c>
      <c r="AB273" s="18" t="s">
        <v>1133</v>
      </c>
      <c r="AC273" s="18" t="s">
        <v>1134</v>
      </c>
      <c r="AD273" s="18" t="s">
        <v>1135</v>
      </c>
      <c r="AE273" s="18" t="s">
        <v>3358</v>
      </c>
      <c r="AF273" s="18" t="s">
        <v>225</v>
      </c>
      <c r="AG273" s="18" t="s">
        <v>2418</v>
      </c>
      <c r="AH273" s="18" t="s">
        <v>2418</v>
      </c>
      <c r="AI273" s="18" t="s">
        <v>203</v>
      </c>
      <c r="AJ273" s="18" t="s">
        <v>3359</v>
      </c>
      <c r="AK273" s="18" t="s">
        <v>205</v>
      </c>
      <c r="AL273" s="18" t="s">
        <v>109</v>
      </c>
      <c r="AM273" s="18" t="s">
        <v>110</v>
      </c>
      <c r="AN273" s="18" t="s">
        <v>111</v>
      </c>
      <c r="AO273" s="18" t="s">
        <v>112</v>
      </c>
      <c r="AP273" s="18" t="s">
        <v>111</v>
      </c>
      <c r="AQ273" s="18" t="s">
        <v>109</v>
      </c>
      <c r="AR273" s="18" t="s">
        <v>110</v>
      </c>
      <c r="AS273" s="18" t="s">
        <v>113</v>
      </c>
      <c r="AT273" s="18" t="s">
        <v>2405</v>
      </c>
      <c r="AU273" s="18" t="s">
        <v>87</v>
      </c>
      <c r="AV273" s="18" t="s">
        <v>2405</v>
      </c>
      <c r="AW273" s="18" t="s">
        <v>207</v>
      </c>
      <c r="AX273" s="18" t="s">
        <v>3360</v>
      </c>
      <c r="AY273" s="18" t="s">
        <v>87</v>
      </c>
      <c r="AZ273" s="18" t="s">
        <v>87</v>
      </c>
      <c r="BA273" s="18" t="s">
        <v>87</v>
      </c>
      <c r="BB273" s="18" t="s">
        <v>87</v>
      </c>
      <c r="BC273" s="18" t="s">
        <v>87</v>
      </c>
      <c r="BD273" s="18" t="s">
        <v>181</v>
      </c>
      <c r="BE273" s="18" t="s">
        <v>87</v>
      </c>
      <c r="BF273" s="18" t="s">
        <v>87</v>
      </c>
      <c r="BG273" s="18" t="s">
        <v>87</v>
      </c>
      <c r="BH273" s="18" t="s">
        <v>87</v>
      </c>
      <c r="BI273" s="18" t="s">
        <v>87</v>
      </c>
      <c r="BJ273" s="18" t="s">
        <v>182</v>
      </c>
      <c r="BK273" s="18" t="s">
        <v>87</v>
      </c>
      <c r="BL273" s="18" t="s">
        <v>118</v>
      </c>
      <c r="BM273" s="18" t="s">
        <v>3361</v>
      </c>
      <c r="BN273" s="18">
        <v>396.34</v>
      </c>
      <c r="BO273" s="18">
        <v>247.38</v>
      </c>
      <c r="BP273" s="18">
        <v>0</v>
      </c>
      <c r="BQ273" s="18">
        <v>63.4144</v>
      </c>
      <c r="BR273" s="18">
        <v>43.5974</v>
      </c>
      <c r="BS273" s="18">
        <v>0</v>
      </c>
      <c r="BT273" s="18">
        <v>750.7318</v>
      </c>
      <c r="BU273" s="18" t="s">
        <v>120</v>
      </c>
      <c r="BW273" s="18" t="s">
        <v>184</v>
      </c>
      <c r="BX273" s="18" t="s">
        <v>155</v>
      </c>
      <c r="BY273">
        <f>VLOOKUP(E:E,出库明细!H:I,2,0)</f>
        <v>0</v>
      </c>
      <c r="BZ273" t="s">
        <v>123</v>
      </c>
      <c r="CA273" s="18" t="s">
        <v>87</v>
      </c>
      <c r="CB273" s="18" t="s">
        <v>2678</v>
      </c>
    </row>
    <row r="274" s="18" customFormat="1" hidden="1" spans="1:80">
      <c r="A274" s="18">
        <v>2508</v>
      </c>
      <c r="B274" s="18">
        <v>2507</v>
      </c>
      <c r="C274" s="18" t="s">
        <v>78</v>
      </c>
      <c r="D274" s="18" t="s">
        <v>1401</v>
      </c>
      <c r="E274" s="18" t="s">
        <v>3362</v>
      </c>
      <c r="F274" s="18" t="s">
        <v>81</v>
      </c>
      <c r="G274" s="18" t="s">
        <v>82</v>
      </c>
      <c r="H274" s="18" t="s">
        <v>83</v>
      </c>
      <c r="I274" s="18" t="s">
        <v>3363</v>
      </c>
      <c r="J274" s="18" t="s">
        <v>3364</v>
      </c>
      <c r="K274" s="18" t="s">
        <v>86</v>
      </c>
      <c r="L274" s="18" t="s">
        <v>87</v>
      </c>
      <c r="M274" s="18" t="s">
        <v>189</v>
      </c>
      <c r="N274" s="18" t="s">
        <v>12</v>
      </c>
      <c r="O274" s="18" t="s">
        <v>3365</v>
      </c>
      <c r="P274" s="18" t="s">
        <v>3366</v>
      </c>
      <c r="Q274" s="18">
        <v>136932</v>
      </c>
      <c r="R274" s="18" t="s">
        <v>87</v>
      </c>
      <c r="S274" s="18" t="s">
        <v>91</v>
      </c>
      <c r="T274" s="18" t="s">
        <v>92</v>
      </c>
      <c r="U274" s="18" t="s">
        <v>93</v>
      </c>
      <c r="V274" s="18" t="s">
        <v>192</v>
      </c>
      <c r="W274" s="18" t="s">
        <v>91</v>
      </c>
      <c r="X274" s="18" t="s">
        <v>193</v>
      </c>
      <c r="Y274" s="18" t="s">
        <v>239</v>
      </c>
      <c r="Z274" s="18" t="s">
        <v>3367</v>
      </c>
      <c r="AA274" s="18" t="s">
        <v>1407</v>
      </c>
      <c r="AB274" s="18" t="s">
        <v>3368</v>
      </c>
      <c r="AC274" s="18" t="s">
        <v>3369</v>
      </c>
      <c r="AD274" s="18" t="s">
        <v>3370</v>
      </c>
      <c r="AE274" s="18" t="s">
        <v>3371</v>
      </c>
      <c r="AF274" s="18" t="s">
        <v>396</v>
      </c>
      <c r="AG274" s="18" t="s">
        <v>845</v>
      </c>
      <c r="AH274" s="18" t="s">
        <v>2418</v>
      </c>
      <c r="AI274" s="18" t="s">
        <v>106</v>
      </c>
      <c r="AJ274" s="18" t="s">
        <v>3372</v>
      </c>
      <c r="AK274" s="18" t="s">
        <v>108</v>
      </c>
      <c r="AL274" s="18" t="s">
        <v>400</v>
      </c>
      <c r="AM274" s="18" t="s">
        <v>401</v>
      </c>
      <c r="AN274" s="18" t="s">
        <v>111</v>
      </c>
      <c r="AO274" s="18" t="s">
        <v>112</v>
      </c>
      <c r="AP274" s="18" t="s">
        <v>111</v>
      </c>
      <c r="AQ274" s="18" t="s">
        <v>400</v>
      </c>
      <c r="AR274" s="18" t="s">
        <v>401</v>
      </c>
      <c r="AS274" s="18" t="s">
        <v>113</v>
      </c>
      <c r="AT274" s="18" t="s">
        <v>2395</v>
      </c>
      <c r="AU274" s="18" t="s">
        <v>87</v>
      </c>
      <c r="AV274" s="18" t="s">
        <v>2395</v>
      </c>
      <c r="AW274" s="18" t="s">
        <v>207</v>
      </c>
      <c r="AX274" s="18" t="s">
        <v>87</v>
      </c>
      <c r="AY274" s="18" t="s">
        <v>87</v>
      </c>
      <c r="AZ274" s="18" t="s">
        <v>87</v>
      </c>
      <c r="BA274" s="18" t="s">
        <v>87</v>
      </c>
      <c r="BB274" s="18" t="s">
        <v>87</v>
      </c>
      <c r="BC274" s="18" t="s">
        <v>87</v>
      </c>
      <c r="BD274" s="18" t="s">
        <v>208</v>
      </c>
      <c r="BE274" s="18" t="s">
        <v>87</v>
      </c>
      <c r="BF274" s="18" t="s">
        <v>87</v>
      </c>
      <c r="BG274" s="18" t="s">
        <v>87</v>
      </c>
      <c r="BH274" s="18" t="s">
        <v>87</v>
      </c>
      <c r="BI274" s="18" t="s">
        <v>87</v>
      </c>
      <c r="BJ274" s="18" t="s">
        <v>326</v>
      </c>
      <c r="BK274" s="18" t="s">
        <v>87</v>
      </c>
      <c r="BL274" s="18" t="s">
        <v>118</v>
      </c>
      <c r="BM274" s="18" t="s">
        <v>3373</v>
      </c>
      <c r="BN274" s="18">
        <v>86.45</v>
      </c>
      <c r="BO274" s="18">
        <v>247.38</v>
      </c>
      <c r="BP274" s="18">
        <v>0</v>
      </c>
      <c r="BQ274" s="18">
        <v>13.832</v>
      </c>
      <c r="BR274" s="18">
        <v>9.5095</v>
      </c>
      <c r="BS274" s="18">
        <v>0</v>
      </c>
      <c r="BT274" s="18">
        <v>357.1715</v>
      </c>
      <c r="BU274" s="18" t="s">
        <v>120</v>
      </c>
      <c r="BW274" s="18" t="s">
        <v>121</v>
      </c>
      <c r="BX274" s="18" t="s">
        <v>155</v>
      </c>
      <c r="BY274">
        <f>VLOOKUP(E:E,出库明细!H:I,2,0)</f>
        <v>0</v>
      </c>
      <c r="BZ274" t="s">
        <v>123</v>
      </c>
      <c r="CA274" s="18" t="s">
        <v>87</v>
      </c>
      <c r="CB274" s="18" t="s">
        <v>2629</v>
      </c>
    </row>
    <row r="275" s="18" customFormat="1" hidden="1" spans="1:80">
      <c r="A275" s="18">
        <v>2508</v>
      </c>
      <c r="B275" s="18">
        <v>2507</v>
      </c>
      <c r="C275" s="18" t="s">
        <v>78</v>
      </c>
      <c r="D275" s="18" t="s">
        <v>211</v>
      </c>
      <c r="E275" s="18" t="s">
        <v>3374</v>
      </c>
      <c r="F275" s="18" t="s">
        <v>81</v>
      </c>
      <c r="G275" s="18" t="s">
        <v>82</v>
      </c>
      <c r="H275" s="18" t="s">
        <v>83</v>
      </c>
      <c r="I275" s="18" t="s">
        <v>3375</v>
      </c>
      <c r="J275" s="18" t="s">
        <v>3376</v>
      </c>
      <c r="K275" s="18" t="s">
        <v>86</v>
      </c>
      <c r="L275" s="18" t="s">
        <v>87</v>
      </c>
      <c r="M275" s="18" t="s">
        <v>189</v>
      </c>
      <c r="N275" s="18" t="s">
        <v>12</v>
      </c>
      <c r="O275" s="18" t="s">
        <v>1776</v>
      </c>
      <c r="P275" s="18" t="s">
        <v>3377</v>
      </c>
      <c r="Q275" s="18">
        <v>199903</v>
      </c>
      <c r="R275" s="18" t="s">
        <v>87</v>
      </c>
      <c r="S275" s="18" t="s">
        <v>91</v>
      </c>
      <c r="T275" s="18" t="s">
        <v>92</v>
      </c>
      <c r="U275" s="18" t="s">
        <v>93</v>
      </c>
      <c r="V275" s="18" t="s">
        <v>192</v>
      </c>
      <c r="W275" s="18" t="s">
        <v>91</v>
      </c>
      <c r="X275" s="18" t="s">
        <v>193</v>
      </c>
      <c r="Y275" s="18" t="s">
        <v>194</v>
      </c>
      <c r="Z275" s="18" t="s">
        <v>3378</v>
      </c>
      <c r="AA275" s="18" t="s">
        <v>948</v>
      </c>
      <c r="AB275" s="18" t="s">
        <v>1694</v>
      </c>
      <c r="AC275" s="18" t="s">
        <v>1695</v>
      </c>
      <c r="AD275" s="18" t="s">
        <v>1696</v>
      </c>
      <c r="AE275" s="18" t="s">
        <v>3379</v>
      </c>
      <c r="AF275" s="18" t="s">
        <v>703</v>
      </c>
      <c r="AG275" s="18" t="s">
        <v>2404</v>
      </c>
      <c r="AH275" s="18" t="s">
        <v>2418</v>
      </c>
      <c r="AI275" s="18" t="s">
        <v>106</v>
      </c>
      <c r="AJ275" s="18" t="s">
        <v>3380</v>
      </c>
      <c r="AK275" s="18" t="s">
        <v>108</v>
      </c>
      <c r="AL275" s="18" t="s">
        <v>109</v>
      </c>
      <c r="AM275" s="18" t="s">
        <v>110</v>
      </c>
      <c r="AN275" s="18" t="s">
        <v>111</v>
      </c>
      <c r="AO275" s="18" t="s">
        <v>112</v>
      </c>
      <c r="AP275" s="18" t="s">
        <v>111</v>
      </c>
      <c r="AQ275" s="18" t="s">
        <v>109</v>
      </c>
      <c r="AR275" s="18" t="s">
        <v>110</v>
      </c>
      <c r="AS275" s="18" t="s">
        <v>113</v>
      </c>
      <c r="AT275" s="18" t="s">
        <v>2405</v>
      </c>
      <c r="AU275" s="18" t="s">
        <v>87</v>
      </c>
      <c r="AV275" s="18" t="s">
        <v>2405</v>
      </c>
      <c r="AW275" s="18" t="s">
        <v>707</v>
      </c>
      <c r="AX275" s="18" t="s">
        <v>87</v>
      </c>
      <c r="AY275" s="18" t="s">
        <v>87</v>
      </c>
      <c r="AZ275" s="18" t="s">
        <v>87</v>
      </c>
      <c r="BA275" s="18" t="s">
        <v>87</v>
      </c>
      <c r="BB275" s="18" t="s">
        <v>87</v>
      </c>
      <c r="BC275" s="18" t="s">
        <v>87</v>
      </c>
      <c r="BD275" s="18" t="s">
        <v>384</v>
      </c>
      <c r="BE275" s="18" t="s">
        <v>87</v>
      </c>
      <c r="BF275" s="18" t="s">
        <v>87</v>
      </c>
      <c r="BG275" s="18" t="s">
        <v>87</v>
      </c>
      <c r="BH275" s="18" t="s">
        <v>87</v>
      </c>
      <c r="BI275" s="18" t="s">
        <v>87</v>
      </c>
      <c r="BJ275" s="18" t="s">
        <v>182</v>
      </c>
      <c r="BK275" s="18" t="s">
        <v>87</v>
      </c>
      <c r="BL275" s="18" t="s">
        <v>118</v>
      </c>
      <c r="BM275" s="18" t="s">
        <v>3036</v>
      </c>
      <c r="BN275" s="18">
        <v>396.34</v>
      </c>
      <c r="BO275" s="18">
        <v>135.66</v>
      </c>
      <c r="BP275" s="18">
        <v>0</v>
      </c>
      <c r="BQ275" s="18">
        <v>63.4144</v>
      </c>
      <c r="BR275" s="18">
        <v>43.5974</v>
      </c>
      <c r="BS275" s="18">
        <v>0</v>
      </c>
      <c r="BT275" s="18">
        <v>639.0118</v>
      </c>
      <c r="BU275" s="18" t="s">
        <v>120</v>
      </c>
      <c r="BW275" s="18" t="s">
        <v>121</v>
      </c>
      <c r="BX275" s="18" t="s">
        <v>155</v>
      </c>
      <c r="BY275">
        <f>VLOOKUP(E:E,出库明细!H:I,2,0)</f>
        <v>0</v>
      </c>
      <c r="BZ275" t="s">
        <v>123</v>
      </c>
      <c r="CA275" s="18" t="s">
        <v>87</v>
      </c>
      <c r="CB275" s="18" t="s">
        <v>2629</v>
      </c>
    </row>
    <row r="276" s="18" customFormat="1" hidden="1" spans="1:80">
      <c r="A276" s="18">
        <v>2508</v>
      </c>
      <c r="B276" s="18">
        <v>2507</v>
      </c>
      <c r="C276" s="18" t="s">
        <v>78</v>
      </c>
      <c r="D276" s="18" t="s">
        <v>185</v>
      </c>
      <c r="E276" s="18" t="s">
        <v>3381</v>
      </c>
      <c r="F276" s="18" t="s">
        <v>81</v>
      </c>
      <c r="G276" s="18" t="s">
        <v>82</v>
      </c>
      <c r="H276" s="18" t="s">
        <v>83</v>
      </c>
      <c r="I276" s="18" t="s">
        <v>3382</v>
      </c>
      <c r="J276" s="18" t="s">
        <v>3383</v>
      </c>
      <c r="K276" s="18" t="s">
        <v>86</v>
      </c>
      <c r="L276" s="18" t="s">
        <v>87</v>
      </c>
      <c r="M276" s="18" t="s">
        <v>189</v>
      </c>
      <c r="N276" s="18" t="s">
        <v>12</v>
      </c>
      <c r="O276" s="18" t="s">
        <v>3384</v>
      </c>
      <c r="P276" s="18" t="s">
        <v>1115</v>
      </c>
      <c r="Q276" s="18">
        <v>165786</v>
      </c>
      <c r="R276" s="18" t="s">
        <v>87</v>
      </c>
      <c r="S276" s="18" t="s">
        <v>91</v>
      </c>
      <c r="T276" s="18" t="s">
        <v>92</v>
      </c>
      <c r="U276" s="18" t="s">
        <v>93</v>
      </c>
      <c r="V276" s="18" t="s">
        <v>192</v>
      </c>
      <c r="W276" s="18" t="s">
        <v>91</v>
      </c>
      <c r="X276" s="18" t="s">
        <v>193</v>
      </c>
      <c r="Y276" s="18" t="s">
        <v>194</v>
      </c>
      <c r="Z276" s="18" t="s">
        <v>3385</v>
      </c>
      <c r="AA276" s="18" t="s">
        <v>196</v>
      </c>
      <c r="AB276" s="18" t="s">
        <v>717</v>
      </c>
      <c r="AC276" s="18" t="s">
        <v>718</v>
      </c>
      <c r="AD276" s="18" t="s">
        <v>719</v>
      </c>
      <c r="AE276" s="18" t="s">
        <v>3386</v>
      </c>
      <c r="AF276" s="18" t="s">
        <v>201</v>
      </c>
      <c r="AG276" s="18" t="s">
        <v>2404</v>
      </c>
      <c r="AH276" s="18" t="s">
        <v>2418</v>
      </c>
      <c r="AI276" s="18" t="s">
        <v>142</v>
      </c>
      <c r="AJ276" s="18" t="s">
        <v>3387</v>
      </c>
      <c r="AK276" s="18" t="s">
        <v>144</v>
      </c>
      <c r="AL276" s="18" t="s">
        <v>249</v>
      </c>
      <c r="AM276" s="18" t="s">
        <v>146</v>
      </c>
      <c r="AN276" s="18" t="s">
        <v>111</v>
      </c>
      <c r="AO276" s="18" t="s">
        <v>112</v>
      </c>
      <c r="AP276" s="18" t="s">
        <v>111</v>
      </c>
      <c r="AQ276" s="18" t="s">
        <v>249</v>
      </c>
      <c r="AR276" s="18" t="s">
        <v>146</v>
      </c>
      <c r="AS276" s="18" t="s">
        <v>113</v>
      </c>
      <c r="AT276" s="18" t="s">
        <v>2405</v>
      </c>
      <c r="AU276" s="18" t="s">
        <v>87</v>
      </c>
      <c r="AV276" s="18" t="s">
        <v>2405</v>
      </c>
      <c r="AW276" s="18" t="s">
        <v>207</v>
      </c>
      <c r="AX276" s="18" t="s">
        <v>3388</v>
      </c>
      <c r="AY276" s="18" t="s">
        <v>87</v>
      </c>
      <c r="AZ276" s="18" t="s">
        <v>87</v>
      </c>
      <c r="BA276" s="18" t="s">
        <v>87</v>
      </c>
      <c r="BB276" s="18" t="s">
        <v>87</v>
      </c>
      <c r="BC276" s="18" t="s">
        <v>1425</v>
      </c>
      <c r="BD276" s="18" t="s">
        <v>208</v>
      </c>
      <c r="BE276" s="18" t="s">
        <v>87</v>
      </c>
      <c r="BF276" s="18" t="s">
        <v>87</v>
      </c>
      <c r="BG276" s="18" t="s">
        <v>87</v>
      </c>
      <c r="BH276" s="18" t="s">
        <v>87</v>
      </c>
      <c r="BI276" s="18" t="s">
        <v>87</v>
      </c>
      <c r="BJ276" s="18" t="s">
        <v>366</v>
      </c>
      <c r="BK276" s="18" t="s">
        <v>87</v>
      </c>
      <c r="BL276" s="18" t="s">
        <v>118</v>
      </c>
      <c r="BM276" s="18" t="s">
        <v>2930</v>
      </c>
      <c r="BN276" s="18">
        <v>1471.91</v>
      </c>
      <c r="BO276" s="18">
        <v>231.42</v>
      </c>
      <c r="BP276" s="18">
        <v>0</v>
      </c>
      <c r="BQ276" s="18">
        <v>235.5056</v>
      </c>
      <c r="BR276" s="18">
        <v>161.9101</v>
      </c>
      <c r="BS276" s="18">
        <v>0</v>
      </c>
      <c r="BT276" s="18">
        <v>2100.7457</v>
      </c>
      <c r="BU276" s="18" t="s">
        <v>120</v>
      </c>
      <c r="BW276" s="18" t="s">
        <v>121</v>
      </c>
      <c r="BX276" s="18" t="s">
        <v>155</v>
      </c>
      <c r="BY276">
        <f>VLOOKUP(E:E,出库明细!H:I,2,0)</f>
        <v>0</v>
      </c>
      <c r="BZ276" s="18" t="s">
        <v>156</v>
      </c>
      <c r="CA276" s="18" t="s">
        <v>87</v>
      </c>
      <c r="CB276" s="18" t="s">
        <v>2629</v>
      </c>
    </row>
    <row r="277" s="18" customFormat="1" hidden="1" spans="1:80">
      <c r="A277" s="18">
        <v>2508</v>
      </c>
      <c r="B277" s="18">
        <v>2507</v>
      </c>
      <c r="C277" s="18" t="s">
        <v>78</v>
      </c>
      <c r="D277" s="18" t="s">
        <v>185</v>
      </c>
      <c r="E277" s="18" t="s">
        <v>3389</v>
      </c>
      <c r="F277" s="18" t="s">
        <v>81</v>
      </c>
      <c r="G277" s="18" t="s">
        <v>82</v>
      </c>
      <c r="H277" s="18" t="s">
        <v>83</v>
      </c>
      <c r="I277" s="18" t="s">
        <v>3390</v>
      </c>
      <c r="J277" s="18" t="s">
        <v>3391</v>
      </c>
      <c r="K277" s="18" t="s">
        <v>86</v>
      </c>
      <c r="L277" s="18" t="s">
        <v>87</v>
      </c>
      <c r="M277" s="18" t="s">
        <v>189</v>
      </c>
      <c r="N277" s="18" t="s">
        <v>12</v>
      </c>
      <c r="O277" s="18" t="s">
        <v>3392</v>
      </c>
      <c r="P277" s="18" t="s">
        <v>3152</v>
      </c>
      <c r="Q277" s="18">
        <v>101192</v>
      </c>
      <c r="R277" s="18" t="s">
        <v>87</v>
      </c>
      <c r="S277" s="18" t="s">
        <v>91</v>
      </c>
      <c r="T277" s="18" t="s">
        <v>92</v>
      </c>
      <c r="U277" s="18" t="s">
        <v>93</v>
      </c>
      <c r="V277" s="18" t="s">
        <v>192</v>
      </c>
      <c r="W277" s="18" t="s">
        <v>91</v>
      </c>
      <c r="X277" s="18" t="s">
        <v>193</v>
      </c>
      <c r="Y277" s="18" t="s">
        <v>239</v>
      </c>
      <c r="Z277" s="18" t="s">
        <v>3393</v>
      </c>
      <c r="AA277" s="18" t="s">
        <v>196</v>
      </c>
      <c r="AB277" s="18" t="s">
        <v>717</v>
      </c>
      <c r="AC277" s="18" t="s">
        <v>718</v>
      </c>
      <c r="AD277" s="18" t="s">
        <v>719</v>
      </c>
      <c r="AE277" s="18" t="s">
        <v>1681</v>
      </c>
      <c r="AF277" s="18" t="s">
        <v>1900</v>
      </c>
      <c r="AG277" s="18" t="s">
        <v>2404</v>
      </c>
      <c r="AH277" s="18" t="s">
        <v>2418</v>
      </c>
      <c r="AI277" s="18" t="s">
        <v>142</v>
      </c>
      <c r="AJ277" s="18" t="s">
        <v>3394</v>
      </c>
      <c r="AK277" s="18" t="s">
        <v>144</v>
      </c>
      <c r="AL277" s="18" t="s">
        <v>249</v>
      </c>
      <c r="AM277" s="18" t="s">
        <v>146</v>
      </c>
      <c r="AN277" s="18" t="s">
        <v>111</v>
      </c>
      <c r="AO277" s="18" t="s">
        <v>112</v>
      </c>
      <c r="AP277" s="18" t="s">
        <v>111</v>
      </c>
      <c r="AQ277" s="18" t="s">
        <v>249</v>
      </c>
      <c r="AR277" s="18" t="s">
        <v>146</v>
      </c>
      <c r="AS277" s="18" t="s">
        <v>113</v>
      </c>
      <c r="AT277" s="18" t="s">
        <v>2405</v>
      </c>
      <c r="AU277" s="18" t="s">
        <v>87</v>
      </c>
      <c r="AV277" s="18" t="s">
        <v>2405</v>
      </c>
      <c r="AW277" s="18" t="s">
        <v>207</v>
      </c>
      <c r="AX277" s="18" t="s">
        <v>3395</v>
      </c>
      <c r="AY277" s="18" t="s">
        <v>87</v>
      </c>
      <c r="AZ277" s="18" t="s">
        <v>87</v>
      </c>
      <c r="BA277" s="18" t="s">
        <v>87</v>
      </c>
      <c r="BB277" s="18" t="s">
        <v>87</v>
      </c>
      <c r="BC277" s="18" t="s">
        <v>87</v>
      </c>
      <c r="BD277" s="18" t="s">
        <v>325</v>
      </c>
      <c r="BE277" s="18" t="s">
        <v>87</v>
      </c>
      <c r="BF277" s="18" t="s">
        <v>87</v>
      </c>
      <c r="BG277" s="18" t="s">
        <v>87</v>
      </c>
      <c r="BH277" s="18" t="s">
        <v>87</v>
      </c>
      <c r="BI277" s="18" t="s">
        <v>87</v>
      </c>
      <c r="BJ277" s="18" t="s">
        <v>326</v>
      </c>
      <c r="BK277" s="18" t="s">
        <v>87</v>
      </c>
      <c r="BL277" s="18" t="s">
        <v>118</v>
      </c>
      <c r="BM277" s="18" t="s">
        <v>2930</v>
      </c>
      <c r="BN277" s="18">
        <v>1471.91</v>
      </c>
      <c r="BO277" s="18">
        <v>231.42</v>
      </c>
      <c r="BP277" s="18">
        <v>0</v>
      </c>
      <c r="BQ277" s="18">
        <v>235.5056</v>
      </c>
      <c r="BR277" s="18">
        <v>161.9101</v>
      </c>
      <c r="BS277" s="18">
        <v>0</v>
      </c>
      <c r="BT277" s="18">
        <v>2100.7457</v>
      </c>
      <c r="BU277" s="18" t="s">
        <v>120</v>
      </c>
      <c r="BW277" s="18" t="s">
        <v>121</v>
      </c>
      <c r="BX277" s="18" t="s">
        <v>155</v>
      </c>
      <c r="BY277" t="str">
        <f>VLOOKUP(E:E,出库明细!H:I,2,0)</f>
        <v>松旷异响</v>
      </c>
      <c r="BZ277" t="s">
        <v>156</v>
      </c>
      <c r="CA277" s="18" t="s">
        <v>87</v>
      </c>
      <c r="CB277" s="18" t="s">
        <v>2629</v>
      </c>
    </row>
    <row r="278" s="18" customFormat="1" hidden="1" spans="1:80">
      <c r="A278" s="18">
        <v>2508</v>
      </c>
      <c r="B278" s="18">
        <v>2507</v>
      </c>
      <c r="C278" s="18" t="s">
        <v>78</v>
      </c>
      <c r="D278" s="18" t="s">
        <v>185</v>
      </c>
      <c r="E278" s="18" t="s">
        <v>3396</v>
      </c>
      <c r="F278" s="18" t="s">
        <v>81</v>
      </c>
      <c r="G278" s="18" t="s">
        <v>82</v>
      </c>
      <c r="H278" s="18" t="s">
        <v>83</v>
      </c>
      <c r="I278" s="18" t="s">
        <v>3397</v>
      </c>
      <c r="J278" s="18" t="s">
        <v>3398</v>
      </c>
      <c r="K278" s="18" t="s">
        <v>86</v>
      </c>
      <c r="L278" s="18" t="s">
        <v>87</v>
      </c>
      <c r="M278" s="18" t="s">
        <v>189</v>
      </c>
      <c r="N278" s="18" t="s">
        <v>12</v>
      </c>
      <c r="O278" s="18" t="s">
        <v>2411</v>
      </c>
      <c r="P278" s="18" t="s">
        <v>2412</v>
      </c>
      <c r="Q278" s="18">
        <v>173917</v>
      </c>
      <c r="R278" s="18" t="s">
        <v>87</v>
      </c>
      <c r="S278" s="18" t="s">
        <v>91</v>
      </c>
      <c r="T278" s="18" t="s">
        <v>92</v>
      </c>
      <c r="U278" s="18" t="s">
        <v>93</v>
      </c>
      <c r="V278" s="18" t="s">
        <v>192</v>
      </c>
      <c r="W278" s="18" t="s">
        <v>91</v>
      </c>
      <c r="X278" s="18" t="s">
        <v>95</v>
      </c>
      <c r="Y278" s="18" t="s">
        <v>239</v>
      </c>
      <c r="Z278" s="18" t="s">
        <v>3399</v>
      </c>
      <c r="AA278" s="18" t="s">
        <v>587</v>
      </c>
      <c r="AB278" s="18" t="s">
        <v>2414</v>
      </c>
      <c r="AC278" s="18" t="s">
        <v>2415</v>
      </c>
      <c r="AD278" s="18" t="s">
        <v>2416</v>
      </c>
      <c r="AE278" s="18" t="s">
        <v>2210</v>
      </c>
      <c r="AF278" s="18" t="s">
        <v>2035</v>
      </c>
      <c r="AG278" s="18" t="s">
        <v>2417</v>
      </c>
      <c r="AH278" s="18" t="s">
        <v>2418</v>
      </c>
      <c r="AI278" s="18" t="s">
        <v>937</v>
      </c>
      <c r="AJ278" s="18" t="s">
        <v>3400</v>
      </c>
      <c r="AK278" s="18" t="s">
        <v>939</v>
      </c>
      <c r="AL278" s="18" t="s">
        <v>1720</v>
      </c>
      <c r="AM278" s="18" t="s">
        <v>1721</v>
      </c>
      <c r="AN278" s="18" t="s">
        <v>111</v>
      </c>
      <c r="AO278" s="18" t="s">
        <v>112</v>
      </c>
      <c r="AP278" s="18" t="s">
        <v>111</v>
      </c>
      <c r="AQ278" s="18" t="s">
        <v>1720</v>
      </c>
      <c r="AR278" s="18" t="s">
        <v>1721</v>
      </c>
      <c r="AS278" s="18" t="s">
        <v>113</v>
      </c>
      <c r="AT278" s="18" t="s">
        <v>2395</v>
      </c>
      <c r="AU278" s="18" t="s">
        <v>87</v>
      </c>
      <c r="AV278" s="18" t="s">
        <v>2395</v>
      </c>
      <c r="AW278" s="18" t="s">
        <v>885</v>
      </c>
      <c r="AX278" s="18" t="s">
        <v>87</v>
      </c>
      <c r="AY278" s="18" t="s">
        <v>87</v>
      </c>
      <c r="AZ278" s="18" t="s">
        <v>87</v>
      </c>
      <c r="BA278" s="18" t="s">
        <v>87</v>
      </c>
      <c r="BB278" s="18" t="s">
        <v>87</v>
      </c>
      <c r="BC278" s="18" t="s">
        <v>87</v>
      </c>
      <c r="BD278" s="18" t="s">
        <v>2038</v>
      </c>
      <c r="BE278" s="18" t="s">
        <v>87</v>
      </c>
      <c r="BF278" s="18" t="s">
        <v>87</v>
      </c>
      <c r="BG278" s="18" t="s">
        <v>87</v>
      </c>
      <c r="BH278" s="18" t="s">
        <v>87</v>
      </c>
      <c r="BI278" s="18" t="s">
        <v>87</v>
      </c>
      <c r="BJ278" s="18" t="s">
        <v>1724</v>
      </c>
      <c r="BK278" s="18" t="s">
        <v>87</v>
      </c>
      <c r="BL278" s="18" t="s">
        <v>118</v>
      </c>
      <c r="BM278" s="18" t="s">
        <v>3401</v>
      </c>
      <c r="BN278" s="18">
        <v>126.35</v>
      </c>
      <c r="BO278" s="18">
        <v>111.72</v>
      </c>
      <c r="BP278" s="18">
        <v>0</v>
      </c>
      <c r="BQ278" s="18">
        <v>20.216</v>
      </c>
      <c r="BR278" s="18">
        <v>13.8985</v>
      </c>
      <c r="BS278" s="18">
        <v>0</v>
      </c>
      <c r="BT278" s="18">
        <v>272.1845</v>
      </c>
      <c r="BU278" s="18" t="s">
        <v>120</v>
      </c>
      <c r="BW278" s="18" t="s">
        <v>121</v>
      </c>
      <c r="BX278" s="18" t="s">
        <v>155</v>
      </c>
      <c r="BY278" t="str">
        <f>VLOOKUP(E:E,出库明细!H:I,2,0)</f>
        <v>坐垫塌陷</v>
      </c>
      <c r="BZ278" t="s">
        <v>156</v>
      </c>
      <c r="CA278" s="18" t="s">
        <v>87</v>
      </c>
      <c r="CB278" s="18" t="s">
        <v>2629</v>
      </c>
    </row>
    <row r="279" s="18" customFormat="1" hidden="1" spans="1:80">
      <c r="A279" s="18">
        <v>2508</v>
      </c>
      <c r="B279" s="18">
        <v>2507</v>
      </c>
      <c r="C279" s="18" t="s">
        <v>78</v>
      </c>
      <c r="D279" s="18" t="s">
        <v>413</v>
      </c>
      <c r="E279" s="18" t="s">
        <v>3402</v>
      </c>
      <c r="F279" s="18" t="s">
        <v>81</v>
      </c>
      <c r="G279" s="18" t="s">
        <v>82</v>
      </c>
      <c r="H279" s="18" t="s">
        <v>83</v>
      </c>
      <c r="I279" s="18" t="s">
        <v>3403</v>
      </c>
      <c r="J279" s="18" t="s">
        <v>3404</v>
      </c>
      <c r="K279" s="18" t="s">
        <v>86</v>
      </c>
      <c r="L279" s="18" t="s">
        <v>87</v>
      </c>
      <c r="M279" s="18" t="s">
        <v>417</v>
      </c>
      <c r="N279" s="18" t="s">
        <v>12</v>
      </c>
      <c r="O279" s="18" t="s">
        <v>3405</v>
      </c>
      <c r="P279" s="18" t="s">
        <v>3406</v>
      </c>
      <c r="Q279" s="18">
        <v>69730</v>
      </c>
      <c r="R279" s="18" t="s">
        <v>87</v>
      </c>
      <c r="S279" s="18" t="s">
        <v>91</v>
      </c>
      <c r="T279" s="18" t="s">
        <v>441</v>
      </c>
      <c r="U279" s="18" t="s">
        <v>421</v>
      </c>
      <c r="V279" s="18" t="s">
        <v>164</v>
      </c>
      <c r="W279" s="18" t="s">
        <v>91</v>
      </c>
      <c r="X279" s="18" t="s">
        <v>87</v>
      </c>
      <c r="Y279" s="18" t="s">
        <v>1514</v>
      </c>
      <c r="Z279" s="18" t="s">
        <v>3407</v>
      </c>
      <c r="AA279" s="18" t="s">
        <v>445</v>
      </c>
      <c r="AB279" s="18" t="s">
        <v>2983</v>
      </c>
      <c r="AC279" s="18" t="s">
        <v>2984</v>
      </c>
      <c r="AD279" s="18" t="s">
        <v>2985</v>
      </c>
      <c r="AE279" s="18" t="s">
        <v>3408</v>
      </c>
      <c r="AF279" s="18" t="s">
        <v>3409</v>
      </c>
      <c r="AG279" s="18" t="s">
        <v>845</v>
      </c>
      <c r="AH279" s="18" t="s">
        <v>2418</v>
      </c>
      <c r="AI279" s="18" t="s">
        <v>846</v>
      </c>
      <c r="AJ279" s="18" t="s">
        <v>3410</v>
      </c>
      <c r="AK279" s="18" t="s">
        <v>848</v>
      </c>
      <c r="AL279" s="18" t="s">
        <v>1522</v>
      </c>
      <c r="AM279" s="18" t="s">
        <v>1523</v>
      </c>
      <c r="AN279" s="18" t="s">
        <v>111</v>
      </c>
      <c r="AO279" s="18" t="s">
        <v>112</v>
      </c>
      <c r="AP279" s="18" t="s">
        <v>111</v>
      </c>
      <c r="AQ279" s="18" t="s">
        <v>1522</v>
      </c>
      <c r="AR279" s="18" t="s">
        <v>1523</v>
      </c>
      <c r="AS279" s="18" t="s">
        <v>113</v>
      </c>
      <c r="AT279" s="18" t="s">
        <v>2405</v>
      </c>
      <c r="AU279" s="18" t="s">
        <v>87</v>
      </c>
      <c r="AV279" s="18" t="s">
        <v>2405</v>
      </c>
      <c r="AW279" s="18" t="s">
        <v>179</v>
      </c>
      <c r="AX279" s="18" t="s">
        <v>87</v>
      </c>
      <c r="AY279" s="18" t="s">
        <v>87</v>
      </c>
      <c r="AZ279" s="18" t="s">
        <v>87</v>
      </c>
      <c r="BA279" s="18" t="s">
        <v>87</v>
      </c>
      <c r="BB279" s="18" t="s">
        <v>87</v>
      </c>
      <c r="BC279" s="18" t="s">
        <v>87</v>
      </c>
      <c r="BD279" s="18" t="s">
        <v>3411</v>
      </c>
      <c r="BE279" s="18" t="s">
        <v>87</v>
      </c>
      <c r="BF279" s="18" t="s">
        <v>87</v>
      </c>
      <c r="BG279" s="18" t="s">
        <v>87</v>
      </c>
      <c r="BH279" s="18" t="s">
        <v>87</v>
      </c>
      <c r="BI279" s="18" t="s">
        <v>87</v>
      </c>
      <c r="BJ279" s="18" t="s">
        <v>209</v>
      </c>
      <c r="BK279" s="18" t="s">
        <v>87</v>
      </c>
      <c r="BL279" s="18" t="s">
        <v>118</v>
      </c>
      <c r="BM279" s="18" t="s">
        <v>2989</v>
      </c>
      <c r="BN279" s="18">
        <v>263.66</v>
      </c>
      <c r="BO279" s="18">
        <v>123.48</v>
      </c>
      <c r="BP279" s="18">
        <v>0</v>
      </c>
      <c r="BQ279" s="18">
        <v>42.1856</v>
      </c>
      <c r="BR279" s="18">
        <v>29.0026</v>
      </c>
      <c r="BS279" s="18">
        <v>0</v>
      </c>
      <c r="BT279" s="18">
        <v>458.3282</v>
      </c>
      <c r="BU279" s="18" t="s">
        <v>120</v>
      </c>
      <c r="BW279" s="18" t="s">
        <v>184</v>
      </c>
      <c r="BX279" s="18" t="s">
        <v>155</v>
      </c>
      <c r="BY279">
        <f>VLOOKUP(E:E,出库明细!H:I,2,0)</f>
        <v>0</v>
      </c>
      <c r="BZ279" t="s">
        <v>123</v>
      </c>
      <c r="CA279" s="18" t="s">
        <v>87</v>
      </c>
      <c r="CB279" s="18" t="s">
        <v>2678</v>
      </c>
    </row>
    <row r="280" s="18" customFormat="1" hidden="1" spans="1:80">
      <c r="A280" s="18">
        <v>2508</v>
      </c>
      <c r="B280" s="18">
        <v>2507</v>
      </c>
      <c r="C280" s="18" t="s">
        <v>78</v>
      </c>
      <c r="D280" s="18" t="s">
        <v>596</v>
      </c>
      <c r="E280" s="18" t="s">
        <v>3412</v>
      </c>
      <c r="F280" s="18" t="s">
        <v>81</v>
      </c>
      <c r="G280" s="18" t="s">
        <v>82</v>
      </c>
      <c r="H280" s="18" t="s">
        <v>83</v>
      </c>
      <c r="I280" s="18" t="s">
        <v>3413</v>
      </c>
      <c r="J280" s="18" t="s">
        <v>3414</v>
      </c>
      <c r="K280" s="18" t="s">
        <v>86</v>
      </c>
      <c r="L280" s="18" t="s">
        <v>87</v>
      </c>
      <c r="M280" s="18" t="s">
        <v>189</v>
      </c>
      <c r="N280" s="18" t="s">
        <v>12</v>
      </c>
      <c r="O280" s="18" t="s">
        <v>1115</v>
      </c>
      <c r="P280" s="18" t="s">
        <v>3415</v>
      </c>
      <c r="Q280" s="18">
        <v>157870</v>
      </c>
      <c r="R280" s="18" t="s">
        <v>87</v>
      </c>
      <c r="S280" s="18" t="s">
        <v>91</v>
      </c>
      <c r="T280" s="18" t="s">
        <v>92</v>
      </c>
      <c r="U280" s="18" t="s">
        <v>93</v>
      </c>
      <c r="V280" s="18" t="s">
        <v>192</v>
      </c>
      <c r="W280" s="18" t="s">
        <v>91</v>
      </c>
      <c r="X280" s="18" t="s">
        <v>193</v>
      </c>
      <c r="Y280" s="18" t="s">
        <v>194</v>
      </c>
      <c r="Z280" s="18" t="s">
        <v>3416</v>
      </c>
      <c r="AA280" s="18" t="s">
        <v>602</v>
      </c>
      <c r="AB280" s="18" t="s">
        <v>3417</v>
      </c>
      <c r="AC280" s="18" t="s">
        <v>3418</v>
      </c>
      <c r="AD280" s="18" t="s">
        <v>3419</v>
      </c>
      <c r="AE280" s="18" t="s">
        <v>3420</v>
      </c>
      <c r="AF280" s="18" t="s">
        <v>703</v>
      </c>
      <c r="AG280" s="18" t="s">
        <v>2404</v>
      </c>
      <c r="AH280" s="18" t="s">
        <v>2404</v>
      </c>
      <c r="AI280" s="18" t="s">
        <v>142</v>
      </c>
      <c r="AJ280" s="18" t="s">
        <v>3421</v>
      </c>
      <c r="AK280" s="18" t="s">
        <v>144</v>
      </c>
      <c r="AL280" s="18" t="s">
        <v>480</v>
      </c>
      <c r="AM280" s="18" t="s">
        <v>146</v>
      </c>
      <c r="AN280" s="18" t="s">
        <v>111</v>
      </c>
      <c r="AO280" s="18" t="s">
        <v>112</v>
      </c>
      <c r="AP280" s="18" t="s">
        <v>111</v>
      </c>
      <c r="AQ280" s="18" t="s">
        <v>480</v>
      </c>
      <c r="AR280" s="18" t="s">
        <v>146</v>
      </c>
      <c r="AS280" s="18" t="s">
        <v>113</v>
      </c>
      <c r="AT280" s="18" t="s">
        <v>2405</v>
      </c>
      <c r="AU280" s="18" t="s">
        <v>87</v>
      </c>
      <c r="AV280" s="18" t="s">
        <v>2405</v>
      </c>
      <c r="AW280" s="18" t="s">
        <v>179</v>
      </c>
      <c r="AX280" s="18" t="s">
        <v>3422</v>
      </c>
      <c r="AY280" s="18" t="s">
        <v>87</v>
      </c>
      <c r="AZ280" s="18" t="s">
        <v>87</v>
      </c>
      <c r="BA280" s="18" t="s">
        <v>87</v>
      </c>
      <c r="BB280" s="18" t="s">
        <v>87</v>
      </c>
      <c r="BC280" s="18" t="s">
        <v>87</v>
      </c>
      <c r="BD280" s="18" t="s">
        <v>384</v>
      </c>
      <c r="BE280" s="18" t="s">
        <v>87</v>
      </c>
      <c r="BF280" s="18" t="s">
        <v>87</v>
      </c>
      <c r="BG280" s="18" t="s">
        <v>87</v>
      </c>
      <c r="BH280" s="18" t="s">
        <v>87</v>
      </c>
      <c r="BI280" s="18" t="s">
        <v>87</v>
      </c>
      <c r="BJ280" s="18" t="s">
        <v>182</v>
      </c>
      <c r="BK280" s="18" t="s">
        <v>87</v>
      </c>
      <c r="BL280" s="18" t="s">
        <v>118</v>
      </c>
      <c r="BM280" s="18" t="s">
        <v>3423</v>
      </c>
      <c r="BN280" s="18">
        <v>1404.48</v>
      </c>
      <c r="BO280" s="18">
        <v>255.78</v>
      </c>
      <c r="BP280" s="18">
        <v>0</v>
      </c>
      <c r="BQ280" s="18">
        <v>224.7168</v>
      </c>
      <c r="BR280" s="18">
        <v>154.4928</v>
      </c>
      <c r="BS280" s="18">
        <v>0</v>
      </c>
      <c r="BT280" s="18">
        <v>2039.4696</v>
      </c>
      <c r="BU280" s="18" t="s">
        <v>120</v>
      </c>
      <c r="BW280" s="18" t="s">
        <v>121</v>
      </c>
      <c r="BX280" s="18" t="s">
        <v>155</v>
      </c>
      <c r="BY280" t="str">
        <f>VLOOKUP(E:E,出库明细!H:I,2,0)</f>
        <v>调高手柄/VDC阀消音器处漏气</v>
      </c>
      <c r="BZ280" t="s">
        <v>156</v>
      </c>
      <c r="CA280" s="18" t="s">
        <v>87</v>
      </c>
      <c r="CB280" s="18" t="s">
        <v>2629</v>
      </c>
    </row>
    <row r="281" s="18" customFormat="1" hidden="1" spans="1:80">
      <c r="A281" s="18">
        <v>2508</v>
      </c>
      <c r="B281" s="18">
        <v>2507</v>
      </c>
      <c r="C281" s="18" t="s">
        <v>78</v>
      </c>
      <c r="D281" s="18" t="s">
        <v>185</v>
      </c>
      <c r="E281" s="18" t="s">
        <v>3424</v>
      </c>
      <c r="F281" s="18" t="s">
        <v>81</v>
      </c>
      <c r="G281" s="18" t="s">
        <v>82</v>
      </c>
      <c r="H281" s="18" t="s">
        <v>83</v>
      </c>
      <c r="I281" s="18" t="s">
        <v>3425</v>
      </c>
      <c r="J281" s="18" t="s">
        <v>3426</v>
      </c>
      <c r="K281" s="18" t="s">
        <v>86</v>
      </c>
      <c r="L281" s="18" t="s">
        <v>87</v>
      </c>
      <c r="M281" s="18" t="s">
        <v>189</v>
      </c>
      <c r="N281" s="18" t="s">
        <v>12</v>
      </c>
      <c r="O281" s="18" t="s">
        <v>3427</v>
      </c>
      <c r="P281" s="18" t="s">
        <v>946</v>
      </c>
      <c r="Q281" s="18">
        <v>243123</v>
      </c>
      <c r="R281" s="18" t="s">
        <v>87</v>
      </c>
      <c r="S281" s="18" t="s">
        <v>91</v>
      </c>
      <c r="T281" s="18" t="s">
        <v>92</v>
      </c>
      <c r="U281" s="18" t="s">
        <v>93</v>
      </c>
      <c r="V281" s="18" t="s">
        <v>192</v>
      </c>
      <c r="W281" s="18" t="s">
        <v>91</v>
      </c>
      <c r="X281" s="18" t="s">
        <v>584</v>
      </c>
      <c r="Y281" s="18" t="s">
        <v>585</v>
      </c>
      <c r="Z281" s="18" t="s">
        <v>3428</v>
      </c>
      <c r="AA281" s="18" t="s">
        <v>196</v>
      </c>
      <c r="AB281" s="18" t="s">
        <v>717</v>
      </c>
      <c r="AC281" s="18" t="s">
        <v>718</v>
      </c>
      <c r="AD281" s="18" t="s">
        <v>719</v>
      </c>
      <c r="AE281" s="18" t="s">
        <v>3429</v>
      </c>
      <c r="AF281" s="18" t="s">
        <v>592</v>
      </c>
      <c r="AG281" s="18" t="s">
        <v>2404</v>
      </c>
      <c r="AH281" s="18" t="s">
        <v>2404</v>
      </c>
      <c r="AI281" s="18" t="s">
        <v>106</v>
      </c>
      <c r="AJ281" s="18" t="s">
        <v>3430</v>
      </c>
      <c r="AK281" s="18" t="s">
        <v>108</v>
      </c>
      <c r="AL281" s="18" t="s">
        <v>109</v>
      </c>
      <c r="AM281" s="18" t="s">
        <v>110</v>
      </c>
      <c r="AN281" s="18" t="s">
        <v>111</v>
      </c>
      <c r="AO281" s="18" t="s">
        <v>112</v>
      </c>
      <c r="AP281" s="18" t="s">
        <v>111</v>
      </c>
      <c r="AQ281" s="18" t="s">
        <v>109</v>
      </c>
      <c r="AR281" s="18" t="s">
        <v>110</v>
      </c>
      <c r="AS281" s="18" t="s">
        <v>113</v>
      </c>
      <c r="AT281" s="18" t="s">
        <v>3042</v>
      </c>
      <c r="AU281" s="18" t="s">
        <v>87</v>
      </c>
      <c r="AV281" s="18" t="s">
        <v>3042</v>
      </c>
      <c r="AW281" s="18" t="s">
        <v>207</v>
      </c>
      <c r="AX281" s="18" t="s">
        <v>3431</v>
      </c>
      <c r="AY281" s="18" t="s">
        <v>87</v>
      </c>
      <c r="AZ281" s="18" t="s">
        <v>87</v>
      </c>
      <c r="BA281" s="18" t="s">
        <v>87</v>
      </c>
      <c r="BB281" s="18" t="s">
        <v>87</v>
      </c>
      <c r="BC281" s="18" t="s">
        <v>87</v>
      </c>
      <c r="BD281" s="18" t="s">
        <v>325</v>
      </c>
      <c r="BE281" s="18" t="s">
        <v>87</v>
      </c>
      <c r="BF281" s="18" t="s">
        <v>87</v>
      </c>
      <c r="BG281" s="18" t="s">
        <v>87</v>
      </c>
      <c r="BH281" s="18" t="s">
        <v>87</v>
      </c>
      <c r="BI281" s="18" t="s">
        <v>87</v>
      </c>
      <c r="BJ281" s="18" t="s">
        <v>326</v>
      </c>
      <c r="BK281" s="18" t="s">
        <v>87</v>
      </c>
      <c r="BL281" s="18" t="s">
        <v>118</v>
      </c>
      <c r="BM281" s="18" t="s">
        <v>2930</v>
      </c>
      <c r="BN281" s="18">
        <v>396.34</v>
      </c>
      <c r="BO281" s="18">
        <v>247.38</v>
      </c>
      <c r="BP281" s="18">
        <v>0</v>
      </c>
      <c r="BQ281" s="18">
        <v>63.4144</v>
      </c>
      <c r="BR281" s="18">
        <v>43.5974</v>
      </c>
      <c r="BS281" s="18">
        <v>0</v>
      </c>
      <c r="BT281" s="18">
        <v>750.7318</v>
      </c>
      <c r="BU281" s="18" t="s">
        <v>120</v>
      </c>
      <c r="BW281" s="18" t="s">
        <v>121</v>
      </c>
      <c r="BX281" s="18" t="s">
        <v>155</v>
      </c>
      <c r="BY281">
        <f>VLOOKUP(E:E,出库明细!H:I,2,0)</f>
        <v>0</v>
      </c>
      <c r="BZ281" t="s">
        <v>123</v>
      </c>
      <c r="CA281" s="18" t="s">
        <v>87</v>
      </c>
      <c r="CB281" s="18" t="s">
        <v>2629</v>
      </c>
    </row>
    <row r="282" s="18" customFormat="1" hidden="1" spans="1:80">
      <c r="A282" s="18">
        <v>2508</v>
      </c>
      <c r="B282" s="18">
        <v>2507</v>
      </c>
      <c r="C282" s="18" t="s">
        <v>78</v>
      </c>
      <c r="D282" s="18" t="s">
        <v>328</v>
      </c>
      <c r="E282" s="18" t="s">
        <v>3432</v>
      </c>
      <c r="F282" s="18" t="s">
        <v>81</v>
      </c>
      <c r="G282" s="18" t="s">
        <v>82</v>
      </c>
      <c r="H282" s="18" t="s">
        <v>83</v>
      </c>
      <c r="I282" s="18" t="s">
        <v>3433</v>
      </c>
      <c r="J282" s="18" t="s">
        <v>3434</v>
      </c>
      <c r="K282" s="18" t="s">
        <v>86</v>
      </c>
      <c r="L282" s="18" t="s">
        <v>87</v>
      </c>
      <c r="M282" s="18" t="s">
        <v>189</v>
      </c>
      <c r="N282" s="18" t="s">
        <v>12</v>
      </c>
      <c r="O282" s="18" t="s">
        <v>507</v>
      </c>
      <c r="P282" s="18" t="s">
        <v>2472</v>
      </c>
      <c r="Q282" s="18">
        <v>237112</v>
      </c>
      <c r="R282" s="18" t="s">
        <v>87</v>
      </c>
      <c r="S282" s="18" t="s">
        <v>91</v>
      </c>
      <c r="T282" s="18" t="s">
        <v>92</v>
      </c>
      <c r="U282" s="18" t="s">
        <v>93</v>
      </c>
      <c r="V282" s="18" t="s">
        <v>192</v>
      </c>
      <c r="W282" s="18" t="s">
        <v>91</v>
      </c>
      <c r="X282" s="18" t="s">
        <v>193</v>
      </c>
      <c r="Y282" s="18" t="s">
        <v>194</v>
      </c>
      <c r="Z282" s="18" t="s">
        <v>3435</v>
      </c>
      <c r="AA282" s="18" t="s">
        <v>1778</v>
      </c>
      <c r="AB282" s="18" t="s">
        <v>2474</v>
      </c>
      <c r="AC282" s="18" t="s">
        <v>2475</v>
      </c>
      <c r="AD282" s="18" t="s">
        <v>2476</v>
      </c>
      <c r="AE282" s="18" t="s">
        <v>3436</v>
      </c>
      <c r="AF282" s="18" t="s">
        <v>703</v>
      </c>
      <c r="AG282" s="18" t="s">
        <v>2404</v>
      </c>
      <c r="AH282" s="18" t="s">
        <v>2404</v>
      </c>
      <c r="AI282" s="18" t="s">
        <v>203</v>
      </c>
      <c r="AJ282" s="18" t="s">
        <v>3437</v>
      </c>
      <c r="AK282" s="18" t="s">
        <v>205</v>
      </c>
      <c r="AL282" s="18" t="s">
        <v>536</v>
      </c>
      <c r="AM282" s="18" t="s">
        <v>319</v>
      </c>
      <c r="AN282" s="18" t="s">
        <v>111</v>
      </c>
      <c r="AO282" s="18" t="s">
        <v>112</v>
      </c>
      <c r="AP282" s="18" t="s">
        <v>111</v>
      </c>
      <c r="AQ282" s="18" t="s">
        <v>536</v>
      </c>
      <c r="AR282" s="18" t="s">
        <v>319</v>
      </c>
      <c r="AS282" s="18" t="s">
        <v>113</v>
      </c>
      <c r="AT282" s="18" t="s">
        <v>2395</v>
      </c>
      <c r="AU282" s="18" t="s">
        <v>87</v>
      </c>
      <c r="AV282" s="18" t="s">
        <v>2395</v>
      </c>
      <c r="AW282" s="18" t="s">
        <v>207</v>
      </c>
      <c r="AX282" s="18" t="s">
        <v>87</v>
      </c>
      <c r="AY282" s="18" t="s">
        <v>87</v>
      </c>
      <c r="AZ282" s="18" t="s">
        <v>87</v>
      </c>
      <c r="BA282" s="18" t="s">
        <v>87</v>
      </c>
      <c r="BB282" s="18" t="s">
        <v>87</v>
      </c>
      <c r="BC282" s="18" t="s">
        <v>3438</v>
      </c>
      <c r="BD282" s="18" t="s">
        <v>384</v>
      </c>
      <c r="BE282" s="18" t="s">
        <v>87</v>
      </c>
      <c r="BF282" s="18" t="s">
        <v>87</v>
      </c>
      <c r="BG282" s="18" t="s">
        <v>87</v>
      </c>
      <c r="BH282" s="18" t="s">
        <v>87</v>
      </c>
      <c r="BI282" s="18" t="s">
        <v>87</v>
      </c>
      <c r="BJ282" s="18" t="s">
        <v>182</v>
      </c>
      <c r="BK282" s="18" t="s">
        <v>87</v>
      </c>
      <c r="BL282" s="18" t="s">
        <v>118</v>
      </c>
      <c r="BM282" s="18" t="s">
        <v>3439</v>
      </c>
      <c r="BN282" s="18">
        <v>0</v>
      </c>
      <c r="BO282" s="18">
        <v>123.48</v>
      </c>
      <c r="BP282" s="18">
        <v>0</v>
      </c>
      <c r="BQ282" s="18">
        <v>0</v>
      </c>
      <c r="BR282" s="18">
        <v>0</v>
      </c>
      <c r="BS282" s="18">
        <v>0</v>
      </c>
      <c r="BT282" s="18">
        <v>123.48</v>
      </c>
      <c r="BU282" s="18" t="s">
        <v>120</v>
      </c>
      <c r="BW282" s="18" t="s">
        <v>121</v>
      </c>
      <c r="BX282" s="18" t="s">
        <v>155</v>
      </c>
      <c r="BY282" t="e">
        <f>VLOOKUP(E:E,出库明细!H:I,2,0)</f>
        <v>#N/A</v>
      </c>
      <c r="BZ282" t="s">
        <v>123</v>
      </c>
      <c r="CA282" s="18" t="s">
        <v>87</v>
      </c>
      <c r="CB282" s="18" t="s">
        <v>2629</v>
      </c>
    </row>
    <row r="283" s="18" customFormat="1" hidden="1" spans="1:80">
      <c r="A283" s="18">
        <v>2508</v>
      </c>
      <c r="B283" s="18">
        <v>2507</v>
      </c>
      <c r="C283" s="18" t="s">
        <v>78</v>
      </c>
      <c r="D283" s="18" t="s">
        <v>124</v>
      </c>
      <c r="E283" s="18" t="s">
        <v>3440</v>
      </c>
      <c r="F283" s="18" t="s">
        <v>81</v>
      </c>
      <c r="G283" s="18" t="s">
        <v>82</v>
      </c>
      <c r="H283" s="18" t="s">
        <v>83</v>
      </c>
      <c r="I283" s="18" t="s">
        <v>3441</v>
      </c>
      <c r="J283" s="18" t="s">
        <v>3442</v>
      </c>
      <c r="K283" s="18" t="s">
        <v>86</v>
      </c>
      <c r="L283" s="18" t="s">
        <v>87</v>
      </c>
      <c r="M283" s="18" t="s">
        <v>189</v>
      </c>
      <c r="N283" s="18" t="s">
        <v>12</v>
      </c>
      <c r="O283" s="18" t="s">
        <v>3443</v>
      </c>
      <c r="P283" s="18" t="s">
        <v>3444</v>
      </c>
      <c r="Q283" s="18">
        <v>58078</v>
      </c>
      <c r="R283" s="18" t="s">
        <v>87</v>
      </c>
      <c r="S283" s="18" t="s">
        <v>91</v>
      </c>
      <c r="T283" s="18" t="s">
        <v>92</v>
      </c>
      <c r="U283" s="18" t="s">
        <v>93</v>
      </c>
      <c r="V283" s="18" t="s">
        <v>192</v>
      </c>
      <c r="W283" s="18" t="s">
        <v>91</v>
      </c>
      <c r="X283" s="18" t="s">
        <v>193</v>
      </c>
      <c r="Y283" s="18" t="s">
        <v>239</v>
      </c>
      <c r="Z283" s="18" t="s">
        <v>3445</v>
      </c>
      <c r="AA283" s="18" t="s">
        <v>310</v>
      </c>
      <c r="AB283" s="18" t="s">
        <v>3140</v>
      </c>
      <c r="AC283" s="18" t="s">
        <v>3141</v>
      </c>
      <c r="AD283" s="18" t="s">
        <v>3142</v>
      </c>
      <c r="AE283" s="18" t="s">
        <v>3446</v>
      </c>
      <c r="AF283" s="18" t="s">
        <v>411</v>
      </c>
      <c r="AG283" s="18" t="s">
        <v>845</v>
      </c>
      <c r="AH283" s="18" t="s">
        <v>2404</v>
      </c>
      <c r="AI283" s="18" t="s">
        <v>3447</v>
      </c>
      <c r="AJ283" s="18" t="s">
        <v>3448</v>
      </c>
      <c r="AK283" s="18" t="s">
        <v>3449</v>
      </c>
      <c r="AL283" s="18" t="s">
        <v>1907</v>
      </c>
      <c r="AM283" s="18" t="s">
        <v>146</v>
      </c>
      <c r="AN283" s="18" t="s">
        <v>111</v>
      </c>
      <c r="AO283" s="18" t="s">
        <v>112</v>
      </c>
      <c r="AP283" s="18" t="s">
        <v>111</v>
      </c>
      <c r="AQ283" s="18" t="s">
        <v>1907</v>
      </c>
      <c r="AR283" s="18" t="s">
        <v>146</v>
      </c>
      <c r="AS283" s="18" t="s">
        <v>113</v>
      </c>
      <c r="AT283" s="18" t="s">
        <v>1211</v>
      </c>
      <c r="AU283" s="18" t="s">
        <v>87</v>
      </c>
      <c r="AV283" s="18" t="s">
        <v>1211</v>
      </c>
      <c r="AW283" s="18" t="s">
        <v>148</v>
      </c>
      <c r="AX283" s="18" t="s">
        <v>3450</v>
      </c>
      <c r="AY283" s="18" t="s">
        <v>87</v>
      </c>
      <c r="AZ283" s="18" t="s">
        <v>87</v>
      </c>
      <c r="BA283" s="18" t="s">
        <v>87</v>
      </c>
      <c r="BB283" s="18" t="s">
        <v>87</v>
      </c>
      <c r="BC283" s="18" t="s">
        <v>3451</v>
      </c>
      <c r="BD283" s="18" t="s">
        <v>208</v>
      </c>
      <c r="BE283" s="18" t="s">
        <v>87</v>
      </c>
      <c r="BF283" s="18" t="s">
        <v>87</v>
      </c>
      <c r="BG283" s="18" t="s">
        <v>87</v>
      </c>
      <c r="BH283" s="18" t="s">
        <v>87</v>
      </c>
      <c r="BI283" s="18" t="s">
        <v>87</v>
      </c>
      <c r="BJ283" s="18" t="s">
        <v>326</v>
      </c>
      <c r="BK283" s="18" t="s">
        <v>87</v>
      </c>
      <c r="BL283" s="18" t="s">
        <v>118</v>
      </c>
      <c r="BM283" s="18" t="s">
        <v>3147</v>
      </c>
      <c r="BN283" s="18">
        <v>1178.65</v>
      </c>
      <c r="BO283" s="18">
        <v>231.42</v>
      </c>
      <c r="BP283" s="18">
        <v>0</v>
      </c>
      <c r="BQ283" s="18">
        <v>188.584</v>
      </c>
      <c r="BR283" s="18">
        <v>129.6515</v>
      </c>
      <c r="BS283" s="18">
        <v>0</v>
      </c>
      <c r="BT283" s="18">
        <v>1728.3055</v>
      </c>
      <c r="BU283" s="18" t="s">
        <v>120</v>
      </c>
      <c r="BW283" s="18" t="s">
        <v>121</v>
      </c>
      <c r="BX283" s="18" t="s">
        <v>155</v>
      </c>
      <c r="BY283" t="str">
        <f>VLOOKUP(E:E,出库明细!H:I,2,0)</f>
        <v>仰角脱出</v>
      </c>
      <c r="BZ283" t="s">
        <v>156</v>
      </c>
      <c r="CA283" s="18" t="s">
        <v>87</v>
      </c>
      <c r="CB283" s="18" t="s">
        <v>2629</v>
      </c>
    </row>
    <row r="284" s="18" customFormat="1" hidden="1" spans="1:80">
      <c r="A284" s="18">
        <v>2508</v>
      </c>
      <c r="B284" s="18">
        <v>2507</v>
      </c>
      <c r="C284" s="18" t="s">
        <v>78</v>
      </c>
      <c r="D284" s="18" t="s">
        <v>560</v>
      </c>
      <c r="E284" s="18" t="s">
        <v>3452</v>
      </c>
      <c r="F284" s="18" t="s">
        <v>81</v>
      </c>
      <c r="G284" s="18" t="s">
        <v>82</v>
      </c>
      <c r="H284" s="18" t="s">
        <v>83</v>
      </c>
      <c r="I284" s="18" t="s">
        <v>3453</v>
      </c>
      <c r="J284" s="18" t="s">
        <v>3454</v>
      </c>
      <c r="K284" s="18" t="s">
        <v>86</v>
      </c>
      <c r="L284" s="18" t="s">
        <v>87</v>
      </c>
      <c r="M284" s="18" t="s">
        <v>88</v>
      </c>
      <c r="N284" s="18" t="s">
        <v>12</v>
      </c>
      <c r="O284" s="18" t="s">
        <v>856</v>
      </c>
      <c r="P284" s="18" t="s">
        <v>921</v>
      </c>
      <c r="Q284" s="18">
        <v>383711</v>
      </c>
      <c r="R284" s="18" t="s">
        <v>87</v>
      </c>
      <c r="S284" s="18" t="s">
        <v>91</v>
      </c>
      <c r="T284" s="18" t="s">
        <v>420</v>
      </c>
      <c r="U284" s="18" t="s">
        <v>93</v>
      </c>
      <c r="V284" s="18" t="s">
        <v>94</v>
      </c>
      <c r="W284" s="18" t="s">
        <v>91</v>
      </c>
      <c r="X284" s="18" t="s">
        <v>2892</v>
      </c>
      <c r="Y284" s="18" t="s">
        <v>194</v>
      </c>
      <c r="Z284" s="18" t="s">
        <v>3455</v>
      </c>
      <c r="AA284" s="18" t="s">
        <v>1436</v>
      </c>
      <c r="AB284" s="18" t="s">
        <v>3456</v>
      </c>
      <c r="AC284" s="18" t="s">
        <v>3457</v>
      </c>
      <c r="AD284" s="18" t="s">
        <v>3458</v>
      </c>
      <c r="AE284" s="18" t="s">
        <v>3459</v>
      </c>
      <c r="AF284" s="18" t="s">
        <v>3460</v>
      </c>
      <c r="AG284" s="18" t="s">
        <v>3461</v>
      </c>
      <c r="AH284" s="18" t="s">
        <v>2404</v>
      </c>
      <c r="AI284" s="18" t="s">
        <v>106</v>
      </c>
      <c r="AJ284" s="18" t="s">
        <v>3462</v>
      </c>
      <c r="AK284" s="18" t="s">
        <v>108</v>
      </c>
      <c r="AL284" s="18" t="s">
        <v>400</v>
      </c>
      <c r="AM284" s="18" t="s">
        <v>401</v>
      </c>
      <c r="AN284" s="18" t="s">
        <v>111</v>
      </c>
      <c r="AO284" s="18" t="s">
        <v>112</v>
      </c>
      <c r="AP284" s="18" t="s">
        <v>111</v>
      </c>
      <c r="AQ284" s="18" t="s">
        <v>400</v>
      </c>
      <c r="AR284" s="18" t="s">
        <v>401</v>
      </c>
      <c r="AS284" s="18" t="s">
        <v>113</v>
      </c>
      <c r="AT284" s="18" t="s">
        <v>2405</v>
      </c>
      <c r="AU284" s="18" t="s">
        <v>87</v>
      </c>
      <c r="AV284" s="18" t="s">
        <v>2405</v>
      </c>
      <c r="AW284" s="18" t="s">
        <v>207</v>
      </c>
      <c r="AX284" s="18" t="s">
        <v>87</v>
      </c>
      <c r="AY284" s="18" t="s">
        <v>87</v>
      </c>
      <c r="AZ284" s="18" t="s">
        <v>87</v>
      </c>
      <c r="BA284" s="18" t="s">
        <v>87</v>
      </c>
      <c r="BB284" s="18" t="s">
        <v>87</v>
      </c>
      <c r="BC284" s="18" t="s">
        <v>87</v>
      </c>
      <c r="BD284" s="18" t="s">
        <v>384</v>
      </c>
      <c r="BE284" s="18" t="s">
        <v>87</v>
      </c>
      <c r="BF284" s="18" t="s">
        <v>87</v>
      </c>
      <c r="BG284" s="18" t="s">
        <v>87</v>
      </c>
      <c r="BH284" s="18" t="s">
        <v>87</v>
      </c>
      <c r="BI284" s="18" t="s">
        <v>87</v>
      </c>
      <c r="BJ284" s="18" t="s">
        <v>464</v>
      </c>
      <c r="BK284" s="18" t="s">
        <v>87</v>
      </c>
      <c r="BL284" s="18" t="s">
        <v>118</v>
      </c>
      <c r="BM284" s="18" t="s">
        <v>3463</v>
      </c>
      <c r="BN284" s="18">
        <v>86.45</v>
      </c>
      <c r="BO284" s="18">
        <v>247.38</v>
      </c>
      <c r="BP284" s="18">
        <v>0</v>
      </c>
      <c r="BQ284" s="18">
        <v>13.832</v>
      </c>
      <c r="BR284" s="18">
        <v>9.5095</v>
      </c>
      <c r="BS284" s="18">
        <v>0</v>
      </c>
      <c r="BT284" s="18">
        <v>357.1715</v>
      </c>
      <c r="BU284" s="18" t="s">
        <v>120</v>
      </c>
      <c r="BW284" s="18" t="s">
        <v>121</v>
      </c>
      <c r="BX284" s="18" t="s">
        <v>155</v>
      </c>
      <c r="BY284">
        <f>VLOOKUP(E:E,出库明细!H:I,2,0)</f>
        <v>0</v>
      </c>
      <c r="BZ284" t="s">
        <v>123</v>
      </c>
      <c r="CA284" s="18" t="s">
        <v>87</v>
      </c>
      <c r="CB284" s="18" t="s">
        <v>2629</v>
      </c>
    </row>
    <row r="285" s="18" customFormat="1" hidden="1" spans="1:80">
      <c r="A285" s="18">
        <v>2508</v>
      </c>
      <c r="B285" s="18">
        <v>2507</v>
      </c>
      <c r="C285" s="18" t="s">
        <v>78</v>
      </c>
      <c r="D285" s="18" t="s">
        <v>977</v>
      </c>
      <c r="E285" s="18" t="s">
        <v>3464</v>
      </c>
      <c r="F285" s="18" t="s">
        <v>81</v>
      </c>
      <c r="G285" s="18" t="s">
        <v>82</v>
      </c>
      <c r="H285" s="18" t="s">
        <v>83</v>
      </c>
      <c r="I285" s="18" t="s">
        <v>2539</v>
      </c>
      <c r="J285" s="18" t="s">
        <v>2540</v>
      </c>
      <c r="K285" s="18" t="s">
        <v>86</v>
      </c>
      <c r="L285" s="18" t="s">
        <v>87</v>
      </c>
      <c r="M285" s="18" t="s">
        <v>161</v>
      </c>
      <c r="N285" s="18" t="s">
        <v>12</v>
      </c>
      <c r="O285" s="18" t="s">
        <v>2541</v>
      </c>
      <c r="P285" s="18" t="s">
        <v>2542</v>
      </c>
      <c r="Q285" s="18">
        <v>210679</v>
      </c>
      <c r="R285" s="18" t="s">
        <v>87</v>
      </c>
      <c r="S285" s="18" t="s">
        <v>91</v>
      </c>
      <c r="T285" s="18" t="s">
        <v>92</v>
      </c>
      <c r="U285" s="18" t="s">
        <v>93</v>
      </c>
      <c r="V285" s="18" t="s">
        <v>164</v>
      </c>
      <c r="W285" s="18" t="s">
        <v>91</v>
      </c>
      <c r="X285" s="18" t="s">
        <v>165</v>
      </c>
      <c r="Y285" s="18" t="s">
        <v>166</v>
      </c>
      <c r="Z285" s="18" t="s">
        <v>2543</v>
      </c>
      <c r="AA285" s="18" t="s">
        <v>985</v>
      </c>
      <c r="AB285" s="18" t="s">
        <v>2012</v>
      </c>
      <c r="AC285" s="18" t="s">
        <v>2013</v>
      </c>
      <c r="AD285" s="18" t="s">
        <v>2014</v>
      </c>
      <c r="AE285" s="18" t="s">
        <v>2544</v>
      </c>
      <c r="AF285" s="18" t="s">
        <v>2545</v>
      </c>
      <c r="AG285" s="18" t="s">
        <v>2534</v>
      </c>
      <c r="AH285" s="18" t="s">
        <v>2404</v>
      </c>
      <c r="AI285" s="18" t="s">
        <v>3465</v>
      </c>
      <c r="AJ285" s="18" t="s">
        <v>3466</v>
      </c>
      <c r="AK285" s="18" t="s">
        <v>3467</v>
      </c>
      <c r="AL285" s="18" t="s">
        <v>3468</v>
      </c>
      <c r="AM285" s="18" t="s">
        <v>3469</v>
      </c>
      <c r="AN285" s="18" t="s">
        <v>111</v>
      </c>
      <c r="AO285" s="18" t="s">
        <v>112</v>
      </c>
      <c r="AP285" s="18" t="s">
        <v>111</v>
      </c>
      <c r="AQ285" s="18" t="s">
        <v>3468</v>
      </c>
      <c r="AR285" s="18" t="s">
        <v>3469</v>
      </c>
      <c r="AS285" s="18" t="s">
        <v>113</v>
      </c>
      <c r="AT285" s="18" t="s">
        <v>1211</v>
      </c>
      <c r="AU285" s="18" t="s">
        <v>87</v>
      </c>
      <c r="AV285" s="18" t="s">
        <v>1211</v>
      </c>
      <c r="AW285" s="18" t="s">
        <v>179</v>
      </c>
      <c r="AX285" s="18" t="s">
        <v>87</v>
      </c>
      <c r="AY285" s="18" t="s">
        <v>87</v>
      </c>
      <c r="AZ285" s="18" t="s">
        <v>87</v>
      </c>
      <c r="BA285" s="18" t="s">
        <v>87</v>
      </c>
      <c r="BB285" s="18" t="s">
        <v>87</v>
      </c>
      <c r="BC285" s="18" t="s">
        <v>3470</v>
      </c>
      <c r="BD285" s="18" t="s">
        <v>181</v>
      </c>
      <c r="BE285" s="18" t="s">
        <v>87</v>
      </c>
      <c r="BF285" s="18" t="s">
        <v>87</v>
      </c>
      <c r="BG285" s="18" t="s">
        <v>87</v>
      </c>
      <c r="BH285" s="18" t="s">
        <v>87</v>
      </c>
      <c r="BI285" s="18" t="s">
        <v>87</v>
      </c>
      <c r="BJ285" s="18" t="s">
        <v>182</v>
      </c>
      <c r="BK285" s="18" t="s">
        <v>87</v>
      </c>
      <c r="BL285" s="18" t="s">
        <v>118</v>
      </c>
      <c r="BM285" s="18" t="s">
        <v>3471</v>
      </c>
      <c r="BN285" s="18">
        <v>0</v>
      </c>
      <c r="BO285" s="18">
        <v>135.66</v>
      </c>
      <c r="BP285" s="18">
        <v>0</v>
      </c>
      <c r="BQ285" s="18">
        <v>0</v>
      </c>
      <c r="BR285" s="18">
        <v>0</v>
      </c>
      <c r="BS285" s="18">
        <v>0</v>
      </c>
      <c r="BT285" s="18">
        <v>135.66</v>
      </c>
      <c r="BU285" s="18" t="s">
        <v>120</v>
      </c>
      <c r="BW285" s="18" t="s">
        <v>184</v>
      </c>
      <c r="BX285" s="18" t="s">
        <v>155</v>
      </c>
      <c r="BY285" t="e">
        <f>VLOOKUP(E:E,出库明细!H:I,2,0)</f>
        <v>#N/A</v>
      </c>
      <c r="BZ285" t="s">
        <v>123</v>
      </c>
      <c r="CA285" s="18" t="s">
        <v>87</v>
      </c>
      <c r="CB285" s="18" t="s">
        <v>2678</v>
      </c>
    </row>
    <row r="286" s="18" customFormat="1" hidden="1" spans="1:80">
      <c r="A286" s="18">
        <v>2508</v>
      </c>
      <c r="B286" s="18">
        <v>2507</v>
      </c>
      <c r="C286" s="18" t="s">
        <v>78</v>
      </c>
      <c r="D286" s="18" t="s">
        <v>124</v>
      </c>
      <c r="E286" s="18" t="s">
        <v>3472</v>
      </c>
      <c r="F286" s="18" t="s">
        <v>81</v>
      </c>
      <c r="G286" s="18" t="s">
        <v>82</v>
      </c>
      <c r="H286" s="18" t="s">
        <v>83</v>
      </c>
      <c r="I286" s="18" t="s">
        <v>3473</v>
      </c>
      <c r="J286" s="18" t="s">
        <v>3474</v>
      </c>
      <c r="K286" s="18" t="s">
        <v>86</v>
      </c>
      <c r="L286" s="18" t="s">
        <v>87</v>
      </c>
      <c r="M286" s="18" t="s">
        <v>189</v>
      </c>
      <c r="N286" s="18" t="s">
        <v>12</v>
      </c>
      <c r="O286" s="18" t="s">
        <v>1130</v>
      </c>
      <c r="P286" s="18" t="s">
        <v>1776</v>
      </c>
      <c r="Q286" s="18">
        <v>163725</v>
      </c>
      <c r="R286" s="18" t="s">
        <v>87</v>
      </c>
      <c r="S286" s="18" t="s">
        <v>91</v>
      </c>
      <c r="T286" s="18" t="s">
        <v>92</v>
      </c>
      <c r="U286" s="18" t="s">
        <v>93</v>
      </c>
      <c r="V286" s="18" t="s">
        <v>192</v>
      </c>
      <c r="W286" s="18" t="s">
        <v>91</v>
      </c>
      <c r="X286" s="18" t="s">
        <v>373</v>
      </c>
      <c r="Y286" s="18" t="s">
        <v>194</v>
      </c>
      <c r="Z286" s="18" t="s">
        <v>3475</v>
      </c>
      <c r="AA286" s="18" t="s">
        <v>135</v>
      </c>
      <c r="AB286" s="18" t="s">
        <v>3476</v>
      </c>
      <c r="AC286" s="18" t="s">
        <v>3477</v>
      </c>
      <c r="AD286" s="18" t="s">
        <v>3478</v>
      </c>
      <c r="AE286" s="18" t="s">
        <v>3479</v>
      </c>
      <c r="AF286" s="18" t="s">
        <v>379</v>
      </c>
      <c r="AG286" s="18" t="s">
        <v>2465</v>
      </c>
      <c r="AH286" s="18" t="s">
        <v>845</v>
      </c>
      <c r="AI286" s="18" t="s">
        <v>650</v>
      </c>
      <c r="AJ286" s="18" t="s">
        <v>3480</v>
      </c>
      <c r="AK286" s="18" t="s">
        <v>652</v>
      </c>
      <c r="AL286" s="18" t="s">
        <v>109</v>
      </c>
      <c r="AM286" s="18" t="s">
        <v>110</v>
      </c>
      <c r="AN286" s="18" t="s">
        <v>111</v>
      </c>
      <c r="AO286" s="18" t="s">
        <v>112</v>
      </c>
      <c r="AP286" s="18" t="s">
        <v>111</v>
      </c>
      <c r="AQ286" s="18" t="s">
        <v>109</v>
      </c>
      <c r="AR286" s="18" t="s">
        <v>110</v>
      </c>
      <c r="AS286" s="18" t="s">
        <v>113</v>
      </c>
      <c r="AT286" s="18" t="s">
        <v>646</v>
      </c>
      <c r="AU286" s="18" t="s">
        <v>87</v>
      </c>
      <c r="AV286" s="18" t="s">
        <v>646</v>
      </c>
      <c r="AW286" s="18" t="s">
        <v>148</v>
      </c>
      <c r="AX286" s="18" t="s">
        <v>3481</v>
      </c>
      <c r="AY286" s="18" t="s">
        <v>87</v>
      </c>
      <c r="AZ286" s="18" t="s">
        <v>87</v>
      </c>
      <c r="BA286" s="18" t="s">
        <v>87</v>
      </c>
      <c r="BB286" s="18" t="s">
        <v>87</v>
      </c>
      <c r="BC286" s="18" t="s">
        <v>87</v>
      </c>
      <c r="BD286" s="18" t="s">
        <v>384</v>
      </c>
      <c r="BE286" s="18" t="s">
        <v>87</v>
      </c>
      <c r="BF286" s="18" t="s">
        <v>87</v>
      </c>
      <c r="BG286" s="18" t="s">
        <v>87</v>
      </c>
      <c r="BH286" s="18" t="s">
        <v>87</v>
      </c>
      <c r="BI286" s="18" t="s">
        <v>87</v>
      </c>
      <c r="BJ286" s="18" t="s">
        <v>182</v>
      </c>
      <c r="BK286" s="18" t="s">
        <v>87</v>
      </c>
      <c r="BL286" s="18" t="s">
        <v>118</v>
      </c>
      <c r="BM286" s="18" t="s">
        <v>3482</v>
      </c>
      <c r="BN286" s="18">
        <v>396.34</v>
      </c>
      <c r="BO286" s="18">
        <v>135.66</v>
      </c>
      <c r="BP286" s="18">
        <v>0</v>
      </c>
      <c r="BQ286" s="18">
        <v>63.4144</v>
      </c>
      <c r="BR286" s="18">
        <v>43.5974</v>
      </c>
      <c r="BS286" s="18">
        <v>0</v>
      </c>
      <c r="BT286" s="18">
        <v>639.0118</v>
      </c>
      <c r="BU286" s="18" t="s">
        <v>120</v>
      </c>
      <c r="BW286" s="18" t="s">
        <v>121</v>
      </c>
      <c r="BX286" s="18" t="s">
        <v>155</v>
      </c>
      <c r="BY286">
        <f>VLOOKUP(E:E,出库明细!H:I,2,0)</f>
        <v>0</v>
      </c>
      <c r="BZ286" t="s">
        <v>123</v>
      </c>
      <c r="CA286" s="18" t="s">
        <v>87</v>
      </c>
      <c r="CB286" s="18" t="s">
        <v>2629</v>
      </c>
    </row>
    <row r="287" s="18" customFormat="1" hidden="1" spans="1:80">
      <c r="A287" s="18">
        <v>2508</v>
      </c>
      <c r="B287" s="18">
        <v>2507</v>
      </c>
      <c r="C287" s="18" t="s">
        <v>78</v>
      </c>
      <c r="D287" s="18" t="s">
        <v>560</v>
      </c>
      <c r="E287" s="18" t="s">
        <v>3483</v>
      </c>
      <c r="F287" s="18" t="s">
        <v>81</v>
      </c>
      <c r="G287" s="18" t="s">
        <v>82</v>
      </c>
      <c r="H287" s="18" t="s">
        <v>83</v>
      </c>
      <c r="I287" s="18" t="s">
        <v>3484</v>
      </c>
      <c r="J287" s="18" t="s">
        <v>3485</v>
      </c>
      <c r="K287" s="18" t="s">
        <v>86</v>
      </c>
      <c r="L287" s="18" t="s">
        <v>87</v>
      </c>
      <c r="M287" s="18" t="s">
        <v>161</v>
      </c>
      <c r="N287" s="18" t="s">
        <v>12</v>
      </c>
      <c r="O287" s="18" t="s">
        <v>799</v>
      </c>
      <c r="P287" s="18" t="s">
        <v>190</v>
      </c>
      <c r="Q287" s="18">
        <v>326075</v>
      </c>
      <c r="R287" s="18" t="s">
        <v>87</v>
      </c>
      <c r="S287" s="18" t="s">
        <v>91</v>
      </c>
      <c r="T287" s="18" t="s">
        <v>92</v>
      </c>
      <c r="U287" s="18" t="s">
        <v>93</v>
      </c>
      <c r="V287" s="18" t="s">
        <v>164</v>
      </c>
      <c r="W287" s="18" t="s">
        <v>91</v>
      </c>
      <c r="X287" s="18" t="s">
        <v>165</v>
      </c>
      <c r="Y287" s="18" t="s">
        <v>166</v>
      </c>
      <c r="Z287" s="18" t="s">
        <v>3486</v>
      </c>
      <c r="AA287" s="18" t="s">
        <v>568</v>
      </c>
      <c r="AB287" s="18" t="s">
        <v>3487</v>
      </c>
      <c r="AC287" s="18" t="s">
        <v>3488</v>
      </c>
      <c r="AD287" s="18" t="s">
        <v>3489</v>
      </c>
      <c r="AE287" s="18" t="s">
        <v>3490</v>
      </c>
      <c r="AF287" s="18" t="s">
        <v>173</v>
      </c>
      <c r="AG287" s="18" t="s">
        <v>1307</v>
      </c>
      <c r="AH287" s="18" t="s">
        <v>845</v>
      </c>
      <c r="AI287" s="18" t="s">
        <v>203</v>
      </c>
      <c r="AJ287" s="18" t="s">
        <v>3491</v>
      </c>
      <c r="AK287" s="18" t="s">
        <v>205</v>
      </c>
      <c r="AL287" s="18" t="s">
        <v>109</v>
      </c>
      <c r="AM287" s="18" t="s">
        <v>110</v>
      </c>
      <c r="AN287" s="18" t="s">
        <v>111</v>
      </c>
      <c r="AO287" s="18" t="s">
        <v>112</v>
      </c>
      <c r="AP287" s="18" t="s">
        <v>111</v>
      </c>
      <c r="AQ287" s="18" t="s">
        <v>109</v>
      </c>
      <c r="AR287" s="18" t="s">
        <v>110</v>
      </c>
      <c r="AS287" s="18" t="s">
        <v>113</v>
      </c>
      <c r="AT287" s="18" t="s">
        <v>1211</v>
      </c>
      <c r="AU287" s="18" t="s">
        <v>87</v>
      </c>
      <c r="AV287" s="18" t="s">
        <v>1211</v>
      </c>
      <c r="AW287" s="18" t="s">
        <v>231</v>
      </c>
      <c r="AX287" s="18" t="s">
        <v>87</v>
      </c>
      <c r="AY287" s="18" t="s">
        <v>87</v>
      </c>
      <c r="AZ287" s="18" t="s">
        <v>87</v>
      </c>
      <c r="BA287" s="18" t="s">
        <v>87</v>
      </c>
      <c r="BB287" s="18" t="s">
        <v>87</v>
      </c>
      <c r="BC287" s="18" t="s">
        <v>87</v>
      </c>
      <c r="BD287" s="18" t="s">
        <v>181</v>
      </c>
      <c r="BE287" s="18" t="s">
        <v>87</v>
      </c>
      <c r="BF287" s="18" t="s">
        <v>87</v>
      </c>
      <c r="BG287" s="18" t="s">
        <v>87</v>
      </c>
      <c r="BH287" s="18" t="s">
        <v>87</v>
      </c>
      <c r="BI287" s="18" t="s">
        <v>87</v>
      </c>
      <c r="BJ287" s="18" t="s">
        <v>3492</v>
      </c>
      <c r="BK287" s="18" t="s">
        <v>87</v>
      </c>
      <c r="BL287" s="18" t="s">
        <v>118</v>
      </c>
      <c r="BM287" s="18" t="s">
        <v>3493</v>
      </c>
      <c r="BN287" s="18">
        <v>396.34</v>
      </c>
      <c r="BO287" s="18">
        <v>247.38</v>
      </c>
      <c r="BP287" s="18">
        <v>0</v>
      </c>
      <c r="BQ287" s="18">
        <v>63.4144</v>
      </c>
      <c r="BR287" s="18">
        <v>43.5974</v>
      </c>
      <c r="BS287" s="18">
        <v>0</v>
      </c>
      <c r="BT287" s="18">
        <v>750.7318</v>
      </c>
      <c r="BU287" s="18" t="s">
        <v>120</v>
      </c>
      <c r="BW287" s="18" t="s">
        <v>184</v>
      </c>
      <c r="BX287" s="18" t="s">
        <v>155</v>
      </c>
      <c r="BY287">
        <f>VLOOKUP(E:E,出库明细!H:I,2,0)</f>
        <v>0</v>
      </c>
      <c r="BZ287" t="s">
        <v>123</v>
      </c>
      <c r="CA287" s="18" t="s">
        <v>87</v>
      </c>
      <c r="CB287" s="18" t="s">
        <v>2678</v>
      </c>
    </row>
    <row r="288" s="18" customFormat="1" hidden="1" spans="1:80">
      <c r="A288" s="18">
        <v>2508</v>
      </c>
      <c r="B288" s="18">
        <v>2507</v>
      </c>
      <c r="C288" s="18" t="s">
        <v>78</v>
      </c>
      <c r="D288" s="18" t="s">
        <v>185</v>
      </c>
      <c r="E288" s="18" t="s">
        <v>3494</v>
      </c>
      <c r="F288" s="18" t="s">
        <v>81</v>
      </c>
      <c r="G288" s="18" t="s">
        <v>82</v>
      </c>
      <c r="H288" s="18" t="s">
        <v>83</v>
      </c>
      <c r="I288" s="18" t="s">
        <v>3495</v>
      </c>
      <c r="J288" s="18" t="s">
        <v>3496</v>
      </c>
      <c r="K288" s="18" t="s">
        <v>86</v>
      </c>
      <c r="L288" s="18" t="s">
        <v>87</v>
      </c>
      <c r="M288" s="18" t="s">
        <v>189</v>
      </c>
      <c r="N288" s="18" t="s">
        <v>12</v>
      </c>
      <c r="O288" s="18" t="s">
        <v>3151</v>
      </c>
      <c r="P288" s="18" t="s">
        <v>2583</v>
      </c>
      <c r="Q288" s="18">
        <v>264193</v>
      </c>
      <c r="R288" s="18" t="s">
        <v>87</v>
      </c>
      <c r="S288" s="18" t="s">
        <v>91</v>
      </c>
      <c r="T288" s="18" t="s">
        <v>92</v>
      </c>
      <c r="U288" s="18" t="s">
        <v>93</v>
      </c>
      <c r="V288" s="18" t="s">
        <v>192</v>
      </c>
      <c r="W288" s="18" t="s">
        <v>91</v>
      </c>
      <c r="X288" s="18" t="s">
        <v>671</v>
      </c>
      <c r="Y288" s="18" t="s">
        <v>672</v>
      </c>
      <c r="Z288" s="18" t="s">
        <v>3497</v>
      </c>
      <c r="AA288" s="18" t="s">
        <v>196</v>
      </c>
      <c r="AB288" s="18" t="s">
        <v>1742</v>
      </c>
      <c r="AC288" s="18" t="s">
        <v>1743</v>
      </c>
      <c r="AD288" s="18" t="s">
        <v>1744</v>
      </c>
      <c r="AE288" s="18" t="s">
        <v>91</v>
      </c>
      <c r="AF288" s="18" t="s">
        <v>678</v>
      </c>
      <c r="AG288" s="18" t="s">
        <v>2465</v>
      </c>
      <c r="AH288" s="18" t="s">
        <v>845</v>
      </c>
      <c r="AI288" s="18" t="s">
        <v>3498</v>
      </c>
      <c r="AJ288" s="18" t="s">
        <v>3499</v>
      </c>
      <c r="AK288" s="18" t="s">
        <v>3500</v>
      </c>
      <c r="AL288" s="18" t="s">
        <v>249</v>
      </c>
      <c r="AM288" s="18" t="s">
        <v>146</v>
      </c>
      <c r="AN288" s="18" t="s">
        <v>111</v>
      </c>
      <c r="AO288" s="18" t="s">
        <v>112</v>
      </c>
      <c r="AP288" s="18" t="s">
        <v>111</v>
      </c>
      <c r="AQ288" s="18" t="s">
        <v>249</v>
      </c>
      <c r="AR288" s="18" t="s">
        <v>146</v>
      </c>
      <c r="AS288" s="18" t="s">
        <v>113</v>
      </c>
      <c r="AT288" s="18" t="s">
        <v>3042</v>
      </c>
      <c r="AU288" s="18" t="s">
        <v>87</v>
      </c>
      <c r="AV288" s="18" t="s">
        <v>3042</v>
      </c>
      <c r="AW288" s="18" t="s">
        <v>207</v>
      </c>
      <c r="AX288" s="18" t="s">
        <v>3501</v>
      </c>
      <c r="AY288" s="18" t="s">
        <v>87</v>
      </c>
      <c r="AZ288" s="18" t="s">
        <v>87</v>
      </c>
      <c r="BA288" s="18" t="s">
        <v>87</v>
      </c>
      <c r="BB288" s="18" t="s">
        <v>87</v>
      </c>
      <c r="BC288" s="18" t="s">
        <v>87</v>
      </c>
      <c r="BD288" s="18" t="s">
        <v>208</v>
      </c>
      <c r="BE288" s="18" t="s">
        <v>87</v>
      </c>
      <c r="BF288" s="18" t="s">
        <v>87</v>
      </c>
      <c r="BG288" s="18" t="s">
        <v>87</v>
      </c>
      <c r="BH288" s="18" t="s">
        <v>87</v>
      </c>
      <c r="BI288" s="18" t="s">
        <v>87</v>
      </c>
      <c r="BJ288" s="18" t="s">
        <v>209</v>
      </c>
      <c r="BK288" s="18" t="s">
        <v>87</v>
      </c>
      <c r="BL288" s="18" t="s">
        <v>118</v>
      </c>
      <c r="BM288" s="18" t="s">
        <v>3502</v>
      </c>
      <c r="BN288" s="18">
        <v>1471.91</v>
      </c>
      <c r="BO288" s="18">
        <v>231.42</v>
      </c>
      <c r="BP288" s="18">
        <v>0</v>
      </c>
      <c r="BQ288" s="18">
        <v>235.5056</v>
      </c>
      <c r="BR288" s="18">
        <v>161.9101</v>
      </c>
      <c r="BS288" s="18">
        <v>0</v>
      </c>
      <c r="BT288" s="18">
        <v>2100.7457</v>
      </c>
      <c r="BU288" s="18" t="s">
        <v>120</v>
      </c>
      <c r="BW288" s="18" t="s">
        <v>121</v>
      </c>
      <c r="BX288" s="18" t="s">
        <v>155</v>
      </c>
      <c r="BY288" t="str">
        <f>VLOOKUP(E:E,出库明细!H:I,2,0)</f>
        <v>仰角无法调节</v>
      </c>
      <c r="BZ288" t="s">
        <v>156</v>
      </c>
      <c r="CA288" s="18" t="s">
        <v>87</v>
      </c>
      <c r="CB288" s="18" t="s">
        <v>2629</v>
      </c>
    </row>
    <row r="289" s="18" customFormat="1" hidden="1" spans="1:80">
      <c r="A289" s="18">
        <v>2508</v>
      </c>
      <c r="B289" s="18">
        <v>2507</v>
      </c>
      <c r="C289" s="18" t="s">
        <v>78</v>
      </c>
      <c r="D289" s="18" t="s">
        <v>185</v>
      </c>
      <c r="E289" s="18" t="s">
        <v>3503</v>
      </c>
      <c r="F289" s="18" t="s">
        <v>81</v>
      </c>
      <c r="G289" s="18" t="s">
        <v>82</v>
      </c>
      <c r="H289" s="18" t="s">
        <v>83</v>
      </c>
      <c r="I289" s="18" t="s">
        <v>3504</v>
      </c>
      <c r="J289" s="18" t="s">
        <v>3505</v>
      </c>
      <c r="K289" s="18" t="s">
        <v>86</v>
      </c>
      <c r="L289" s="18" t="s">
        <v>87</v>
      </c>
      <c r="M289" s="18" t="s">
        <v>189</v>
      </c>
      <c r="N289" s="18" t="s">
        <v>12</v>
      </c>
      <c r="O289" s="18" t="s">
        <v>1131</v>
      </c>
      <c r="P289" s="18" t="s">
        <v>1049</v>
      </c>
      <c r="Q289" s="18">
        <v>44575</v>
      </c>
      <c r="R289" s="18" t="s">
        <v>87</v>
      </c>
      <c r="S289" s="18" t="s">
        <v>91</v>
      </c>
      <c r="T289" s="18" t="s">
        <v>92</v>
      </c>
      <c r="U289" s="18" t="s">
        <v>93</v>
      </c>
      <c r="V289" s="18" t="s">
        <v>192</v>
      </c>
      <c r="W289" s="18" t="s">
        <v>91</v>
      </c>
      <c r="X289" s="18" t="s">
        <v>617</v>
      </c>
      <c r="Y289" s="18" t="s">
        <v>618</v>
      </c>
      <c r="Z289" s="18" t="s">
        <v>3506</v>
      </c>
      <c r="AA289" s="18" t="s">
        <v>196</v>
      </c>
      <c r="AB289" s="18" t="s">
        <v>355</v>
      </c>
      <c r="AC289" s="18" t="s">
        <v>356</v>
      </c>
      <c r="AD289" s="18" t="s">
        <v>357</v>
      </c>
      <c r="AE289" s="18" t="s">
        <v>3507</v>
      </c>
      <c r="AF289" s="18" t="s">
        <v>359</v>
      </c>
      <c r="AG289" s="18" t="s">
        <v>2417</v>
      </c>
      <c r="AH289" s="18" t="s">
        <v>845</v>
      </c>
      <c r="AI289" s="18" t="s">
        <v>246</v>
      </c>
      <c r="AJ289" s="18" t="s">
        <v>3508</v>
      </c>
      <c r="AK289" s="18" t="s">
        <v>248</v>
      </c>
      <c r="AL289" s="18" t="s">
        <v>249</v>
      </c>
      <c r="AM289" s="18" t="s">
        <v>146</v>
      </c>
      <c r="AN289" s="18" t="s">
        <v>111</v>
      </c>
      <c r="AO289" s="18" t="s">
        <v>112</v>
      </c>
      <c r="AP289" s="18" t="s">
        <v>111</v>
      </c>
      <c r="AQ289" s="18" t="s">
        <v>249</v>
      </c>
      <c r="AR289" s="18" t="s">
        <v>146</v>
      </c>
      <c r="AS289" s="18" t="s">
        <v>113</v>
      </c>
      <c r="AT289" s="18" t="s">
        <v>3042</v>
      </c>
      <c r="AU289" s="18" t="s">
        <v>87</v>
      </c>
      <c r="AV289" s="18" t="s">
        <v>3042</v>
      </c>
      <c r="AW289" s="18" t="s">
        <v>207</v>
      </c>
      <c r="AX289" s="18" t="s">
        <v>3509</v>
      </c>
      <c r="AY289" s="18" t="s">
        <v>87</v>
      </c>
      <c r="AZ289" s="18" t="s">
        <v>87</v>
      </c>
      <c r="BA289" s="18" t="s">
        <v>87</v>
      </c>
      <c r="BB289" s="18" t="s">
        <v>87</v>
      </c>
      <c r="BC289" s="18" t="s">
        <v>87</v>
      </c>
      <c r="BD289" s="18" t="s">
        <v>208</v>
      </c>
      <c r="BE289" s="18" t="s">
        <v>87</v>
      </c>
      <c r="BF289" s="18" t="s">
        <v>87</v>
      </c>
      <c r="BG289" s="18" t="s">
        <v>87</v>
      </c>
      <c r="BH289" s="18" t="s">
        <v>87</v>
      </c>
      <c r="BI289" s="18" t="s">
        <v>87</v>
      </c>
      <c r="BJ289" s="18" t="s">
        <v>366</v>
      </c>
      <c r="BK289" s="18" t="s">
        <v>87</v>
      </c>
      <c r="BL289" s="18" t="s">
        <v>118</v>
      </c>
      <c r="BM289" s="18" t="s">
        <v>3266</v>
      </c>
      <c r="BN289" s="18">
        <v>1471.91</v>
      </c>
      <c r="BO289" s="18">
        <v>231.42</v>
      </c>
      <c r="BP289" s="18">
        <v>0</v>
      </c>
      <c r="BQ289" s="18">
        <v>235.5056</v>
      </c>
      <c r="BR289" s="18">
        <v>161.9101</v>
      </c>
      <c r="BS289" s="18">
        <v>0</v>
      </c>
      <c r="BT289" s="18">
        <v>2100.7457</v>
      </c>
      <c r="BU289" s="18" t="s">
        <v>120</v>
      </c>
      <c r="BW289" s="18" t="s">
        <v>121</v>
      </c>
      <c r="BX289" s="18" t="s">
        <v>155</v>
      </c>
      <c r="BY289" t="str">
        <f>VLOOKUP(E:E,出库明细!H:I,2,0)</f>
        <v>滚轮开裂</v>
      </c>
      <c r="BZ289" t="s">
        <v>156</v>
      </c>
      <c r="CA289" s="18" t="s">
        <v>87</v>
      </c>
      <c r="CB289" s="18" t="s">
        <v>2629</v>
      </c>
    </row>
    <row r="290" s="18" customFormat="1" hidden="1" spans="1:80">
      <c r="A290" s="18">
        <v>2508</v>
      </c>
      <c r="B290" s="18">
        <v>2507</v>
      </c>
      <c r="C290" s="18" t="s">
        <v>78</v>
      </c>
      <c r="D290" s="18" t="s">
        <v>185</v>
      </c>
      <c r="E290" s="18" t="s">
        <v>3510</v>
      </c>
      <c r="F290" s="18" t="s">
        <v>81</v>
      </c>
      <c r="G290" s="18" t="s">
        <v>82</v>
      </c>
      <c r="H290" s="18" t="s">
        <v>83</v>
      </c>
      <c r="I290" s="18" t="s">
        <v>3511</v>
      </c>
      <c r="J290" s="18" t="s">
        <v>3512</v>
      </c>
      <c r="K290" s="18" t="s">
        <v>86</v>
      </c>
      <c r="L290" s="18" t="s">
        <v>87</v>
      </c>
      <c r="M290" s="18" t="s">
        <v>189</v>
      </c>
      <c r="N290" s="18" t="s">
        <v>12</v>
      </c>
      <c r="O290" s="18" t="s">
        <v>3513</v>
      </c>
      <c r="P290" s="18" t="s">
        <v>3514</v>
      </c>
      <c r="Q290" s="18">
        <v>135538</v>
      </c>
      <c r="R290" s="18" t="s">
        <v>87</v>
      </c>
      <c r="S290" s="18" t="s">
        <v>91</v>
      </c>
      <c r="T290" s="18" t="s">
        <v>92</v>
      </c>
      <c r="U290" s="18" t="s">
        <v>93</v>
      </c>
      <c r="V290" s="18" t="s">
        <v>192</v>
      </c>
      <c r="W290" s="18" t="s">
        <v>91</v>
      </c>
      <c r="X290" s="18" t="s">
        <v>671</v>
      </c>
      <c r="Y290" s="18" t="s">
        <v>672</v>
      </c>
      <c r="Z290" s="18" t="s">
        <v>3515</v>
      </c>
      <c r="AA290" s="18" t="s">
        <v>196</v>
      </c>
      <c r="AB290" s="18" t="s">
        <v>1742</v>
      </c>
      <c r="AC290" s="18" t="s">
        <v>1743</v>
      </c>
      <c r="AD290" s="18" t="s">
        <v>1744</v>
      </c>
      <c r="AE290" s="18" t="s">
        <v>91</v>
      </c>
      <c r="AF290" s="18" t="s">
        <v>678</v>
      </c>
      <c r="AG290" s="18" t="s">
        <v>2457</v>
      </c>
      <c r="AH290" s="18" t="s">
        <v>845</v>
      </c>
      <c r="AI290" s="18" t="s">
        <v>1013</v>
      </c>
      <c r="AJ290" s="18" t="s">
        <v>3516</v>
      </c>
      <c r="AK290" s="18" t="s">
        <v>1015</v>
      </c>
      <c r="AL290" s="18" t="s">
        <v>298</v>
      </c>
      <c r="AM290" s="18" t="s">
        <v>299</v>
      </c>
      <c r="AN290" s="18" t="s">
        <v>111</v>
      </c>
      <c r="AO290" s="18" t="s">
        <v>112</v>
      </c>
      <c r="AP290" s="18" t="s">
        <v>111</v>
      </c>
      <c r="AQ290" s="18" t="s">
        <v>298</v>
      </c>
      <c r="AR290" s="18" t="s">
        <v>299</v>
      </c>
      <c r="AS290" s="18" t="s">
        <v>113</v>
      </c>
      <c r="AT290" s="18" t="s">
        <v>3042</v>
      </c>
      <c r="AU290" s="18" t="s">
        <v>87</v>
      </c>
      <c r="AV290" s="18" t="s">
        <v>3042</v>
      </c>
      <c r="AW290" s="18" t="s">
        <v>207</v>
      </c>
      <c r="AX290" s="18" t="s">
        <v>3517</v>
      </c>
      <c r="AY290" s="18" t="s">
        <v>87</v>
      </c>
      <c r="AZ290" s="18" t="s">
        <v>87</v>
      </c>
      <c r="BA290" s="18" t="s">
        <v>87</v>
      </c>
      <c r="BB290" s="18" t="s">
        <v>87</v>
      </c>
      <c r="BC290" s="18" t="s">
        <v>87</v>
      </c>
      <c r="BD290" s="18" t="s">
        <v>208</v>
      </c>
      <c r="BE290" s="18" t="s">
        <v>87</v>
      </c>
      <c r="BF290" s="18" t="s">
        <v>87</v>
      </c>
      <c r="BG290" s="18" t="s">
        <v>87</v>
      </c>
      <c r="BH290" s="18" t="s">
        <v>87</v>
      </c>
      <c r="BI290" s="18" t="s">
        <v>87</v>
      </c>
      <c r="BJ290" s="18" t="s">
        <v>209</v>
      </c>
      <c r="BK290" s="18" t="s">
        <v>87</v>
      </c>
      <c r="BL290" s="18" t="s">
        <v>118</v>
      </c>
      <c r="BM290" s="18" t="s">
        <v>3502</v>
      </c>
      <c r="BN290" s="18">
        <v>398.43</v>
      </c>
      <c r="BO290" s="18">
        <v>111.72</v>
      </c>
      <c r="BP290" s="18">
        <v>0</v>
      </c>
      <c r="BQ290" s="18">
        <v>63.7488</v>
      </c>
      <c r="BR290" s="18">
        <v>43.8273</v>
      </c>
      <c r="BS290" s="18">
        <v>0</v>
      </c>
      <c r="BT290" s="18">
        <v>617.7261</v>
      </c>
      <c r="BU290" s="18" t="s">
        <v>120</v>
      </c>
      <c r="BW290" s="18" t="s">
        <v>121</v>
      </c>
      <c r="BX290" s="18" t="s">
        <v>155</v>
      </c>
      <c r="BY290">
        <f>VLOOKUP(E:E,出库明细!H:I,2,0)</f>
        <v>0</v>
      </c>
      <c r="BZ290" t="s">
        <v>156</v>
      </c>
      <c r="CA290" s="18" t="s">
        <v>87</v>
      </c>
      <c r="CB290" s="18" t="s">
        <v>2629</v>
      </c>
    </row>
    <row r="291" s="18" customFormat="1" hidden="1" spans="1:80">
      <c r="A291" s="18">
        <v>2508</v>
      </c>
      <c r="B291" s="18">
        <v>2507</v>
      </c>
      <c r="C291" s="18" t="s">
        <v>78</v>
      </c>
      <c r="D291" s="18" t="s">
        <v>157</v>
      </c>
      <c r="E291" s="18" t="s">
        <v>3518</v>
      </c>
      <c r="F291" s="18" t="s">
        <v>81</v>
      </c>
      <c r="G291" s="18" t="s">
        <v>82</v>
      </c>
      <c r="H291" s="18" t="s">
        <v>83</v>
      </c>
      <c r="I291" s="18" t="s">
        <v>3519</v>
      </c>
      <c r="J291" s="18" t="s">
        <v>3520</v>
      </c>
      <c r="K291" s="18" t="s">
        <v>86</v>
      </c>
      <c r="L291" s="18" t="s">
        <v>87</v>
      </c>
      <c r="M291" s="18" t="s">
        <v>189</v>
      </c>
      <c r="N291" s="18" t="s">
        <v>12</v>
      </c>
      <c r="O291" s="18" t="s">
        <v>371</v>
      </c>
      <c r="P291" s="18" t="s">
        <v>3521</v>
      </c>
      <c r="Q291" s="18">
        <v>79265</v>
      </c>
      <c r="R291" s="18" t="s">
        <v>87</v>
      </c>
      <c r="S291" s="18" t="s">
        <v>91</v>
      </c>
      <c r="T291" s="18" t="s">
        <v>92</v>
      </c>
      <c r="U291" s="18" t="s">
        <v>93</v>
      </c>
      <c r="V291" s="18" t="s">
        <v>192</v>
      </c>
      <c r="W291" s="18" t="s">
        <v>91</v>
      </c>
      <c r="X291" s="18" t="s">
        <v>87</v>
      </c>
      <c r="Y291" s="18" t="s">
        <v>96</v>
      </c>
      <c r="Z291" s="18" t="s">
        <v>3522</v>
      </c>
      <c r="AA291" s="18" t="s">
        <v>168</v>
      </c>
      <c r="AB291" s="18" t="s">
        <v>3523</v>
      </c>
      <c r="AC291" s="18" t="s">
        <v>3524</v>
      </c>
      <c r="AD291" s="18" t="s">
        <v>3525</v>
      </c>
      <c r="AE291" s="18" t="s">
        <v>91</v>
      </c>
      <c r="AF291" s="18" t="s">
        <v>1092</v>
      </c>
      <c r="AG291" s="18" t="s">
        <v>1734</v>
      </c>
      <c r="AH291" s="18" t="s">
        <v>845</v>
      </c>
      <c r="AI291" s="18" t="s">
        <v>937</v>
      </c>
      <c r="AJ291" s="18" t="s">
        <v>3526</v>
      </c>
      <c r="AK291" s="18" t="s">
        <v>939</v>
      </c>
      <c r="AL291" s="18" t="s">
        <v>298</v>
      </c>
      <c r="AM291" s="18" t="s">
        <v>299</v>
      </c>
      <c r="AN291" s="18" t="s">
        <v>111</v>
      </c>
      <c r="AO291" s="18" t="s">
        <v>112</v>
      </c>
      <c r="AP291" s="18" t="s">
        <v>111</v>
      </c>
      <c r="AQ291" s="18" t="s">
        <v>536</v>
      </c>
      <c r="AR291" s="18" t="s">
        <v>319</v>
      </c>
      <c r="AS291" s="18" t="s">
        <v>113</v>
      </c>
      <c r="AT291" s="18" t="s">
        <v>646</v>
      </c>
      <c r="AU291" s="18" t="s">
        <v>87</v>
      </c>
      <c r="AV291" s="18" t="s">
        <v>646</v>
      </c>
      <c r="AW291" s="18" t="s">
        <v>179</v>
      </c>
      <c r="AX291" s="18" t="s">
        <v>3527</v>
      </c>
      <c r="AY291" s="18" t="s">
        <v>87</v>
      </c>
      <c r="AZ291" s="18" t="s">
        <v>87</v>
      </c>
      <c r="BA291" s="18" t="s">
        <v>87</v>
      </c>
      <c r="BB291" s="18" t="s">
        <v>87</v>
      </c>
      <c r="BC291" s="18" t="s">
        <v>87</v>
      </c>
      <c r="BD291" s="18" t="s">
        <v>384</v>
      </c>
      <c r="BE291" s="18" t="s">
        <v>87</v>
      </c>
      <c r="BF291" s="18" t="s">
        <v>87</v>
      </c>
      <c r="BG291" s="18" t="s">
        <v>87</v>
      </c>
      <c r="BH291" s="18" t="s">
        <v>87</v>
      </c>
      <c r="BI291" s="18" t="s">
        <v>87</v>
      </c>
      <c r="BJ291" s="18" t="s">
        <v>182</v>
      </c>
      <c r="BK291" s="18" t="s">
        <v>87</v>
      </c>
      <c r="BL291" s="18" t="s">
        <v>118</v>
      </c>
      <c r="BM291" s="18" t="s">
        <v>3528</v>
      </c>
      <c r="BN291" s="18">
        <v>398.43</v>
      </c>
      <c r="BO291" s="18">
        <v>111.72</v>
      </c>
      <c r="BP291" s="18">
        <v>0</v>
      </c>
      <c r="BQ291" s="18">
        <v>63.7488</v>
      </c>
      <c r="BR291" s="18">
        <v>43.8273</v>
      </c>
      <c r="BS291" s="18">
        <v>0</v>
      </c>
      <c r="BT291" s="18">
        <v>617.7261</v>
      </c>
      <c r="BU291" s="18" t="s">
        <v>120</v>
      </c>
      <c r="BW291" s="18" t="s">
        <v>121</v>
      </c>
      <c r="BX291" s="18" t="s">
        <v>155</v>
      </c>
      <c r="BY291">
        <f>VLOOKUP(E:E,出库明细!H:I,2,0)</f>
        <v>0</v>
      </c>
      <c r="BZ291" t="s">
        <v>156</v>
      </c>
      <c r="CA291" s="18" t="s">
        <v>87</v>
      </c>
      <c r="CB291" s="18" t="s">
        <v>2629</v>
      </c>
    </row>
    <row r="292" s="18" customFormat="1" hidden="1" spans="1:80">
      <c r="A292" s="18">
        <v>2508</v>
      </c>
      <c r="B292" s="18">
        <v>2507</v>
      </c>
      <c r="C292" s="18" t="s">
        <v>78</v>
      </c>
      <c r="D292" s="18" t="s">
        <v>185</v>
      </c>
      <c r="E292" s="18" t="s">
        <v>3529</v>
      </c>
      <c r="F292" s="18" t="s">
        <v>81</v>
      </c>
      <c r="G292" s="18" t="s">
        <v>82</v>
      </c>
      <c r="H292" s="18" t="s">
        <v>83</v>
      </c>
      <c r="I292" s="18" t="s">
        <v>3530</v>
      </c>
      <c r="J292" s="18" t="s">
        <v>3531</v>
      </c>
      <c r="K292" s="18" t="s">
        <v>86</v>
      </c>
      <c r="L292" s="18" t="s">
        <v>87</v>
      </c>
      <c r="M292" s="18" t="s">
        <v>189</v>
      </c>
      <c r="N292" s="18" t="s">
        <v>12</v>
      </c>
      <c r="O292" s="18" t="s">
        <v>3427</v>
      </c>
      <c r="P292" s="18" t="s">
        <v>1474</v>
      </c>
      <c r="Q292" s="18">
        <v>258353</v>
      </c>
      <c r="R292" s="18" t="s">
        <v>87</v>
      </c>
      <c r="S292" s="18" t="s">
        <v>91</v>
      </c>
      <c r="T292" s="18" t="s">
        <v>92</v>
      </c>
      <c r="U292" s="18" t="s">
        <v>93</v>
      </c>
      <c r="V292" s="18" t="s">
        <v>192</v>
      </c>
      <c r="W292" s="18" t="s">
        <v>91</v>
      </c>
      <c r="X292" s="18" t="s">
        <v>584</v>
      </c>
      <c r="Y292" s="18" t="s">
        <v>585</v>
      </c>
      <c r="Z292" s="18" t="s">
        <v>3532</v>
      </c>
      <c r="AA292" s="18" t="s">
        <v>196</v>
      </c>
      <c r="AB292" s="18" t="s">
        <v>717</v>
      </c>
      <c r="AC292" s="18" t="s">
        <v>718</v>
      </c>
      <c r="AD292" s="18" t="s">
        <v>719</v>
      </c>
      <c r="AE292" s="18" t="s">
        <v>3533</v>
      </c>
      <c r="AF292" s="18" t="s">
        <v>592</v>
      </c>
      <c r="AG292" s="18" t="s">
        <v>2417</v>
      </c>
      <c r="AH292" s="18" t="s">
        <v>845</v>
      </c>
      <c r="AI292" s="18" t="s">
        <v>106</v>
      </c>
      <c r="AJ292" s="18" t="s">
        <v>3534</v>
      </c>
      <c r="AK292" s="18" t="s">
        <v>108</v>
      </c>
      <c r="AL292" s="18" t="s">
        <v>400</v>
      </c>
      <c r="AM292" s="18" t="s">
        <v>401</v>
      </c>
      <c r="AN292" s="18" t="s">
        <v>111</v>
      </c>
      <c r="AO292" s="18" t="s">
        <v>112</v>
      </c>
      <c r="AP292" s="18" t="s">
        <v>111</v>
      </c>
      <c r="AQ292" s="18" t="s">
        <v>400</v>
      </c>
      <c r="AR292" s="18" t="s">
        <v>401</v>
      </c>
      <c r="AS292" s="18" t="s">
        <v>113</v>
      </c>
      <c r="AT292" s="18" t="s">
        <v>3042</v>
      </c>
      <c r="AU292" s="18" t="s">
        <v>87</v>
      </c>
      <c r="AV292" s="18" t="s">
        <v>3042</v>
      </c>
      <c r="AW292" s="18" t="s">
        <v>207</v>
      </c>
      <c r="AX292" s="18" t="s">
        <v>3535</v>
      </c>
      <c r="AY292" s="18" t="s">
        <v>87</v>
      </c>
      <c r="AZ292" s="18" t="s">
        <v>87</v>
      </c>
      <c r="BA292" s="18" t="s">
        <v>87</v>
      </c>
      <c r="BB292" s="18" t="s">
        <v>87</v>
      </c>
      <c r="BC292" s="18" t="s">
        <v>87</v>
      </c>
      <c r="BD292" s="18" t="s">
        <v>325</v>
      </c>
      <c r="BE292" s="18" t="s">
        <v>87</v>
      </c>
      <c r="BF292" s="18" t="s">
        <v>87</v>
      </c>
      <c r="BG292" s="18" t="s">
        <v>87</v>
      </c>
      <c r="BH292" s="18" t="s">
        <v>87</v>
      </c>
      <c r="BI292" s="18" t="s">
        <v>87</v>
      </c>
      <c r="BJ292" s="18" t="s">
        <v>326</v>
      </c>
      <c r="BK292" s="18" t="s">
        <v>87</v>
      </c>
      <c r="BL292" s="18" t="s">
        <v>118</v>
      </c>
      <c r="BM292" s="18" t="s">
        <v>2930</v>
      </c>
      <c r="BN292" s="18">
        <v>86.45</v>
      </c>
      <c r="BO292" s="18">
        <v>247.38</v>
      </c>
      <c r="BP292" s="18">
        <v>0</v>
      </c>
      <c r="BQ292" s="18">
        <v>13.832</v>
      </c>
      <c r="BR292" s="18">
        <v>9.5095</v>
      </c>
      <c r="BS292" s="18">
        <v>0</v>
      </c>
      <c r="BT292" s="18">
        <v>357.1715</v>
      </c>
      <c r="BU292" s="18" t="s">
        <v>120</v>
      </c>
      <c r="BW292" s="18" t="s">
        <v>121</v>
      </c>
      <c r="BX292" s="18" t="s">
        <v>155</v>
      </c>
      <c r="BY292">
        <f>VLOOKUP(E:E,出库明细!H:I,2,0)</f>
        <v>0</v>
      </c>
      <c r="BZ292" t="s">
        <v>123</v>
      </c>
      <c r="CA292" s="18" t="s">
        <v>87</v>
      </c>
      <c r="CB292" s="18" t="s">
        <v>2629</v>
      </c>
    </row>
    <row r="293" s="18" customFormat="1" hidden="1" spans="1:80">
      <c r="A293" s="18">
        <v>2508</v>
      </c>
      <c r="B293" s="18">
        <v>2507</v>
      </c>
      <c r="C293" s="18" t="s">
        <v>78</v>
      </c>
      <c r="D293" s="18" t="s">
        <v>328</v>
      </c>
      <c r="E293" s="18" t="s">
        <v>3536</v>
      </c>
      <c r="F293" s="18" t="s">
        <v>81</v>
      </c>
      <c r="G293" s="18" t="s">
        <v>82</v>
      </c>
      <c r="H293" s="18" t="s">
        <v>83</v>
      </c>
      <c r="I293" s="18" t="s">
        <v>3537</v>
      </c>
      <c r="J293" s="18" t="s">
        <v>3538</v>
      </c>
      <c r="K293" s="18" t="s">
        <v>86</v>
      </c>
      <c r="L293" s="18" t="s">
        <v>87</v>
      </c>
      <c r="M293" s="18" t="s">
        <v>417</v>
      </c>
      <c r="N293" s="18" t="s">
        <v>12</v>
      </c>
      <c r="O293" s="18" t="s">
        <v>3539</v>
      </c>
      <c r="P293" s="18" t="s">
        <v>2252</v>
      </c>
      <c r="Q293" s="18">
        <v>43071</v>
      </c>
      <c r="R293" s="18" t="s">
        <v>87</v>
      </c>
      <c r="S293" s="18" t="s">
        <v>91</v>
      </c>
      <c r="T293" s="18" t="s">
        <v>441</v>
      </c>
      <c r="U293" s="18" t="s">
        <v>421</v>
      </c>
      <c r="V293" s="18" t="s">
        <v>164</v>
      </c>
      <c r="W293" s="18" t="s">
        <v>91</v>
      </c>
      <c r="X293" s="18" t="s">
        <v>1974</v>
      </c>
      <c r="Y293" s="18" t="s">
        <v>1514</v>
      </c>
      <c r="Z293" s="18" t="s">
        <v>3540</v>
      </c>
      <c r="AA293" s="18" t="s">
        <v>1778</v>
      </c>
      <c r="AB293" s="18" t="s">
        <v>1999</v>
      </c>
      <c r="AC293" s="18" t="s">
        <v>2000</v>
      </c>
      <c r="AD293" s="18" t="s">
        <v>2001</v>
      </c>
      <c r="AE293" s="18" t="s">
        <v>3541</v>
      </c>
      <c r="AF293" s="18" t="s">
        <v>1977</v>
      </c>
      <c r="AG293" s="18" t="s">
        <v>2465</v>
      </c>
      <c r="AH293" s="18" t="s">
        <v>2417</v>
      </c>
      <c r="AI293" s="18" t="s">
        <v>826</v>
      </c>
      <c r="AJ293" s="18" t="s">
        <v>3542</v>
      </c>
      <c r="AK293" s="18" t="s">
        <v>828</v>
      </c>
      <c r="AL293" s="18" t="s">
        <v>1299</v>
      </c>
      <c r="AM293" s="18" t="s">
        <v>1300</v>
      </c>
      <c r="AN293" s="18" t="s">
        <v>111</v>
      </c>
      <c r="AO293" s="18" t="s">
        <v>112</v>
      </c>
      <c r="AP293" s="18" t="s">
        <v>111</v>
      </c>
      <c r="AQ293" s="18" t="s">
        <v>1299</v>
      </c>
      <c r="AR293" s="18" t="s">
        <v>1300</v>
      </c>
      <c r="AS293" s="18" t="s">
        <v>113</v>
      </c>
      <c r="AT293" s="18" t="s">
        <v>2395</v>
      </c>
      <c r="AU293" s="18" t="s">
        <v>87</v>
      </c>
      <c r="AV293" s="18" t="s">
        <v>2395</v>
      </c>
      <c r="AW293" s="18" t="s">
        <v>207</v>
      </c>
      <c r="AX293" s="18" t="s">
        <v>87</v>
      </c>
      <c r="AY293" s="18" t="s">
        <v>87</v>
      </c>
      <c r="AZ293" s="18" t="s">
        <v>87</v>
      </c>
      <c r="BA293" s="18" t="s">
        <v>87</v>
      </c>
      <c r="BB293" s="18" t="s">
        <v>87</v>
      </c>
      <c r="BC293" s="18" t="s">
        <v>87</v>
      </c>
      <c r="BD293" s="18" t="s">
        <v>537</v>
      </c>
      <c r="BE293" s="18" t="s">
        <v>87</v>
      </c>
      <c r="BF293" s="18" t="s">
        <v>87</v>
      </c>
      <c r="BG293" s="18" t="s">
        <v>87</v>
      </c>
      <c r="BH293" s="18" t="s">
        <v>87</v>
      </c>
      <c r="BI293" s="18" t="s">
        <v>87</v>
      </c>
      <c r="BJ293" s="18" t="s">
        <v>209</v>
      </c>
      <c r="BK293" s="18" t="s">
        <v>87</v>
      </c>
      <c r="BL293" s="18" t="s">
        <v>118</v>
      </c>
      <c r="BM293" s="18" t="s">
        <v>3543</v>
      </c>
      <c r="BN293" s="18">
        <v>237.8</v>
      </c>
      <c r="BO293" s="18">
        <v>273.42</v>
      </c>
      <c r="BP293" s="18">
        <v>0</v>
      </c>
      <c r="BQ293" s="18">
        <v>38.048</v>
      </c>
      <c r="BR293" s="18">
        <v>26.158</v>
      </c>
      <c r="BS293" s="18">
        <v>0</v>
      </c>
      <c r="BT293" s="18">
        <v>575.426</v>
      </c>
      <c r="BU293" s="18" t="s">
        <v>120</v>
      </c>
      <c r="BW293" s="18" t="s">
        <v>184</v>
      </c>
      <c r="BX293" s="18" t="s">
        <v>155</v>
      </c>
      <c r="BY293">
        <f>VLOOKUP(E:E,出库明细!H:I,2,0)</f>
        <v>0</v>
      </c>
      <c r="BZ293" t="s">
        <v>156</v>
      </c>
      <c r="CA293" s="18" t="s">
        <v>87</v>
      </c>
      <c r="CB293" s="18" t="s">
        <v>2678</v>
      </c>
    </row>
    <row r="294" s="18" customFormat="1" hidden="1" spans="1:80">
      <c r="A294" s="18">
        <v>2508</v>
      </c>
      <c r="B294" s="18">
        <v>2507</v>
      </c>
      <c r="C294" s="18" t="s">
        <v>78</v>
      </c>
      <c r="D294" s="18" t="s">
        <v>185</v>
      </c>
      <c r="E294" s="18" t="s">
        <v>3544</v>
      </c>
      <c r="F294" s="18" t="s">
        <v>81</v>
      </c>
      <c r="G294" s="18" t="s">
        <v>82</v>
      </c>
      <c r="H294" s="18" t="s">
        <v>83</v>
      </c>
      <c r="I294" s="18" t="s">
        <v>3545</v>
      </c>
      <c r="J294" s="18" t="s">
        <v>3546</v>
      </c>
      <c r="K294" s="18" t="s">
        <v>86</v>
      </c>
      <c r="L294" s="18" t="s">
        <v>87</v>
      </c>
      <c r="M294" s="18" t="s">
        <v>161</v>
      </c>
      <c r="N294" s="18" t="s">
        <v>12</v>
      </c>
      <c r="O294" s="18" t="s">
        <v>90</v>
      </c>
      <c r="P294" s="18" t="s">
        <v>3356</v>
      </c>
      <c r="Q294" s="18">
        <v>148846</v>
      </c>
      <c r="R294" s="18" t="s">
        <v>87</v>
      </c>
      <c r="S294" s="18" t="s">
        <v>91</v>
      </c>
      <c r="T294" s="18" t="s">
        <v>92</v>
      </c>
      <c r="U294" s="18" t="s">
        <v>93</v>
      </c>
      <c r="V294" s="18" t="s">
        <v>164</v>
      </c>
      <c r="W294" s="18" t="s">
        <v>91</v>
      </c>
      <c r="X294" s="18" t="s">
        <v>165</v>
      </c>
      <c r="Y294" s="18" t="s">
        <v>166</v>
      </c>
      <c r="Z294" s="18" t="s">
        <v>3547</v>
      </c>
      <c r="AA294" s="18" t="s">
        <v>196</v>
      </c>
      <c r="AB294" s="18" t="s">
        <v>3548</v>
      </c>
      <c r="AC294" s="18" t="s">
        <v>3549</v>
      </c>
      <c r="AD294" s="18" t="s">
        <v>3550</v>
      </c>
      <c r="AE294" s="18" t="s">
        <v>3551</v>
      </c>
      <c r="AF294" s="18" t="s">
        <v>3552</v>
      </c>
      <c r="AG294" s="18" t="s">
        <v>1675</v>
      </c>
      <c r="AH294" s="18" t="s">
        <v>2417</v>
      </c>
      <c r="AI294" s="18" t="s">
        <v>650</v>
      </c>
      <c r="AJ294" s="18" t="s">
        <v>3553</v>
      </c>
      <c r="AK294" s="18" t="s">
        <v>652</v>
      </c>
      <c r="AL294" s="18" t="s">
        <v>1639</v>
      </c>
      <c r="AM294" s="18" t="s">
        <v>1640</v>
      </c>
      <c r="AN294" s="18" t="s">
        <v>111</v>
      </c>
      <c r="AO294" s="18" t="s">
        <v>112</v>
      </c>
      <c r="AP294" s="18" t="s">
        <v>111</v>
      </c>
      <c r="AQ294" s="18" t="s">
        <v>536</v>
      </c>
      <c r="AR294" s="18" t="s">
        <v>319</v>
      </c>
      <c r="AS294" s="18" t="s">
        <v>113</v>
      </c>
      <c r="AT294" s="18" t="s">
        <v>3042</v>
      </c>
      <c r="AU294" s="18" t="s">
        <v>87</v>
      </c>
      <c r="AV294" s="18" t="s">
        <v>3042</v>
      </c>
      <c r="AW294" s="18" t="s">
        <v>207</v>
      </c>
      <c r="AX294" s="18" t="s">
        <v>87</v>
      </c>
      <c r="AY294" s="18" t="s">
        <v>87</v>
      </c>
      <c r="AZ294" s="18" t="s">
        <v>87</v>
      </c>
      <c r="BA294" s="18" t="s">
        <v>87</v>
      </c>
      <c r="BB294" s="18" t="s">
        <v>87</v>
      </c>
      <c r="BC294" s="18" t="s">
        <v>3554</v>
      </c>
      <c r="BD294" s="18" t="s">
        <v>251</v>
      </c>
      <c r="BE294" s="18" t="s">
        <v>87</v>
      </c>
      <c r="BF294" s="18" t="s">
        <v>87</v>
      </c>
      <c r="BG294" s="18" t="s">
        <v>87</v>
      </c>
      <c r="BH294" s="18" t="s">
        <v>87</v>
      </c>
      <c r="BI294" s="18" t="s">
        <v>87</v>
      </c>
      <c r="BJ294" s="18" t="s">
        <v>182</v>
      </c>
      <c r="BK294" s="18" t="s">
        <v>87</v>
      </c>
      <c r="BL294" s="18" t="s">
        <v>118</v>
      </c>
      <c r="BM294" s="18" t="s">
        <v>3555</v>
      </c>
      <c r="BN294" s="18">
        <v>350.75</v>
      </c>
      <c r="BO294" s="18">
        <v>135.66</v>
      </c>
      <c r="BP294" s="18">
        <v>0</v>
      </c>
      <c r="BQ294" s="18">
        <v>56.12</v>
      </c>
      <c r="BR294" s="18">
        <v>38.5825</v>
      </c>
      <c r="BS294" s="18">
        <v>0</v>
      </c>
      <c r="BT294" s="18">
        <v>581.1125</v>
      </c>
      <c r="BU294" s="18" t="s">
        <v>120</v>
      </c>
      <c r="BW294" s="18" t="s">
        <v>184</v>
      </c>
      <c r="BX294" s="18" t="s">
        <v>155</v>
      </c>
      <c r="BY294">
        <f>VLOOKUP(E:E,出库明细!H:I,2,0)</f>
        <v>0</v>
      </c>
      <c r="BZ294" t="s">
        <v>123</v>
      </c>
      <c r="CA294" s="18" t="s">
        <v>87</v>
      </c>
      <c r="CB294" s="18" t="s">
        <v>2678</v>
      </c>
    </row>
    <row r="295" s="18" customFormat="1" hidden="1" spans="1:80">
      <c r="A295" s="18">
        <v>2508</v>
      </c>
      <c r="B295" s="18">
        <v>2507</v>
      </c>
      <c r="C295" s="18" t="s">
        <v>78</v>
      </c>
      <c r="D295" s="18" t="s">
        <v>124</v>
      </c>
      <c r="E295" s="18" t="s">
        <v>3556</v>
      </c>
      <c r="F295" s="18" t="s">
        <v>81</v>
      </c>
      <c r="G295" s="18" t="s">
        <v>82</v>
      </c>
      <c r="H295" s="18" t="s">
        <v>83</v>
      </c>
      <c r="I295" s="18" t="s">
        <v>3557</v>
      </c>
      <c r="J295" s="18" t="s">
        <v>3558</v>
      </c>
      <c r="K295" s="18" t="s">
        <v>86</v>
      </c>
      <c r="L295" s="18" t="s">
        <v>87</v>
      </c>
      <c r="M295" s="18" t="s">
        <v>189</v>
      </c>
      <c r="N295" s="18" t="s">
        <v>12</v>
      </c>
      <c r="O295" s="18" t="s">
        <v>3559</v>
      </c>
      <c r="P295" s="18" t="s">
        <v>2043</v>
      </c>
      <c r="Q295" s="18">
        <v>122424</v>
      </c>
      <c r="R295" s="18" t="s">
        <v>87</v>
      </c>
      <c r="S295" s="18" t="s">
        <v>91</v>
      </c>
      <c r="T295" s="18" t="s">
        <v>92</v>
      </c>
      <c r="U295" s="18" t="s">
        <v>93</v>
      </c>
      <c r="V295" s="18" t="s">
        <v>192</v>
      </c>
      <c r="W295" s="18" t="s">
        <v>91</v>
      </c>
      <c r="X295" s="18" t="s">
        <v>193</v>
      </c>
      <c r="Y295" s="18" t="s">
        <v>194</v>
      </c>
      <c r="Z295" s="18" t="s">
        <v>3560</v>
      </c>
      <c r="AA295" s="18" t="s">
        <v>310</v>
      </c>
      <c r="AB295" s="18" t="s">
        <v>3561</v>
      </c>
      <c r="AC295" s="18" t="s">
        <v>3562</v>
      </c>
      <c r="AD295" s="18" t="s">
        <v>3563</v>
      </c>
      <c r="AE295" s="18" t="s">
        <v>3564</v>
      </c>
      <c r="AF295" s="18" t="s">
        <v>703</v>
      </c>
      <c r="AG295" s="18" t="s">
        <v>2465</v>
      </c>
      <c r="AH295" s="18" t="s">
        <v>2417</v>
      </c>
      <c r="AI295" s="18" t="s">
        <v>175</v>
      </c>
      <c r="AJ295" s="18" t="s">
        <v>3565</v>
      </c>
      <c r="AK295" s="18" t="s">
        <v>177</v>
      </c>
      <c r="AL295" s="18" t="s">
        <v>109</v>
      </c>
      <c r="AM295" s="18" t="s">
        <v>110</v>
      </c>
      <c r="AN295" s="18" t="s">
        <v>111</v>
      </c>
      <c r="AO295" s="18" t="s">
        <v>112</v>
      </c>
      <c r="AP295" s="18" t="s">
        <v>111</v>
      </c>
      <c r="AQ295" s="18" t="s">
        <v>109</v>
      </c>
      <c r="AR295" s="18" t="s">
        <v>110</v>
      </c>
      <c r="AS295" s="18" t="s">
        <v>113</v>
      </c>
      <c r="AT295" s="18" t="s">
        <v>1211</v>
      </c>
      <c r="AU295" s="18" t="s">
        <v>87</v>
      </c>
      <c r="AV295" s="18" t="s">
        <v>1211</v>
      </c>
      <c r="AW295" s="18" t="s">
        <v>148</v>
      </c>
      <c r="AX295" s="18" t="s">
        <v>3566</v>
      </c>
      <c r="AY295" s="18" t="s">
        <v>87</v>
      </c>
      <c r="AZ295" s="18" t="s">
        <v>87</v>
      </c>
      <c r="BA295" s="18" t="s">
        <v>87</v>
      </c>
      <c r="BB295" s="18" t="s">
        <v>87</v>
      </c>
      <c r="BC295" s="18" t="s">
        <v>87</v>
      </c>
      <c r="BD295" s="18" t="s">
        <v>384</v>
      </c>
      <c r="BE295" s="18" t="s">
        <v>87</v>
      </c>
      <c r="BF295" s="18" t="s">
        <v>87</v>
      </c>
      <c r="BG295" s="18" t="s">
        <v>87</v>
      </c>
      <c r="BH295" s="18" t="s">
        <v>87</v>
      </c>
      <c r="BI295" s="18" t="s">
        <v>87</v>
      </c>
      <c r="BJ295" s="18" t="s">
        <v>182</v>
      </c>
      <c r="BK295" s="18" t="s">
        <v>87</v>
      </c>
      <c r="BL295" s="18" t="s">
        <v>118</v>
      </c>
      <c r="BM295" s="18" t="s">
        <v>3567</v>
      </c>
      <c r="BN295" s="18">
        <v>396.34</v>
      </c>
      <c r="BO295" s="18">
        <v>135.66</v>
      </c>
      <c r="BP295" s="18">
        <v>0</v>
      </c>
      <c r="BQ295" s="18">
        <v>63.4144</v>
      </c>
      <c r="BR295" s="18">
        <v>43.5974</v>
      </c>
      <c r="BS295" s="18">
        <v>0</v>
      </c>
      <c r="BT295" s="18">
        <v>639.0118</v>
      </c>
      <c r="BU295" s="18" t="s">
        <v>120</v>
      </c>
      <c r="BW295" s="18" t="s">
        <v>121</v>
      </c>
      <c r="BX295" s="18" t="s">
        <v>155</v>
      </c>
      <c r="BY295">
        <f>VLOOKUP(E:E,出库明细!H:I,2,0)</f>
        <v>0</v>
      </c>
      <c r="BZ295" t="s">
        <v>123</v>
      </c>
      <c r="CA295" s="18" t="s">
        <v>87</v>
      </c>
      <c r="CB295" s="18" t="s">
        <v>2629</v>
      </c>
    </row>
    <row r="296" s="18" customFormat="1" hidden="1" spans="1:80">
      <c r="A296" s="18">
        <v>2508</v>
      </c>
      <c r="B296" s="18">
        <v>2507</v>
      </c>
      <c r="C296" s="18" t="s">
        <v>78</v>
      </c>
      <c r="D296" s="18" t="s">
        <v>560</v>
      </c>
      <c r="E296" s="18" t="s">
        <v>3568</v>
      </c>
      <c r="F296" s="18" t="s">
        <v>81</v>
      </c>
      <c r="G296" s="18" t="s">
        <v>82</v>
      </c>
      <c r="H296" s="18" t="s">
        <v>83</v>
      </c>
      <c r="I296" s="18" t="s">
        <v>3569</v>
      </c>
      <c r="J296" s="18" t="s">
        <v>3570</v>
      </c>
      <c r="K296" s="18" t="s">
        <v>86</v>
      </c>
      <c r="L296" s="18" t="s">
        <v>87</v>
      </c>
      <c r="M296" s="18" t="s">
        <v>88</v>
      </c>
      <c r="N296" s="18" t="s">
        <v>12</v>
      </c>
      <c r="O296" s="18" t="s">
        <v>3427</v>
      </c>
      <c r="P296" s="18" t="s">
        <v>855</v>
      </c>
      <c r="Q296" s="18">
        <v>97837</v>
      </c>
      <c r="R296" s="18" t="s">
        <v>87</v>
      </c>
      <c r="S296" s="18" t="s">
        <v>91</v>
      </c>
      <c r="T296" s="18" t="s">
        <v>92</v>
      </c>
      <c r="U296" s="18" t="s">
        <v>93</v>
      </c>
      <c r="V296" s="18" t="s">
        <v>94</v>
      </c>
      <c r="W296" s="18" t="s">
        <v>91</v>
      </c>
      <c r="X296" s="18" t="s">
        <v>2175</v>
      </c>
      <c r="Y296" s="18" t="s">
        <v>166</v>
      </c>
      <c r="Z296" s="18" t="s">
        <v>3571</v>
      </c>
      <c r="AA296" s="18" t="s">
        <v>568</v>
      </c>
      <c r="AB296" s="18" t="s">
        <v>3572</v>
      </c>
      <c r="AC296" s="18" t="s">
        <v>3573</v>
      </c>
      <c r="AD296" s="18" t="s">
        <v>3574</v>
      </c>
      <c r="AE296" s="18" t="s">
        <v>3575</v>
      </c>
      <c r="AF296" s="18" t="s">
        <v>3576</v>
      </c>
      <c r="AG296" s="18" t="s">
        <v>2465</v>
      </c>
      <c r="AH296" s="18" t="s">
        <v>2417</v>
      </c>
      <c r="AI296" s="18" t="s">
        <v>106</v>
      </c>
      <c r="AJ296" s="18" t="s">
        <v>3577</v>
      </c>
      <c r="AK296" s="18" t="s">
        <v>108</v>
      </c>
      <c r="AL296" s="18" t="s">
        <v>400</v>
      </c>
      <c r="AM296" s="18" t="s">
        <v>401</v>
      </c>
      <c r="AN296" s="18" t="s">
        <v>111</v>
      </c>
      <c r="AO296" s="18" t="s">
        <v>112</v>
      </c>
      <c r="AP296" s="18" t="s">
        <v>111</v>
      </c>
      <c r="AQ296" s="18" t="s">
        <v>400</v>
      </c>
      <c r="AR296" s="18" t="s">
        <v>401</v>
      </c>
      <c r="AS296" s="18" t="s">
        <v>113</v>
      </c>
      <c r="AT296" s="18" t="s">
        <v>1056</v>
      </c>
      <c r="AU296" s="18" t="s">
        <v>87</v>
      </c>
      <c r="AV296" s="18" t="s">
        <v>1056</v>
      </c>
      <c r="AW296" s="18" t="s">
        <v>231</v>
      </c>
      <c r="AX296" s="18" t="s">
        <v>3578</v>
      </c>
      <c r="AY296" s="18" t="s">
        <v>87</v>
      </c>
      <c r="AZ296" s="18" t="s">
        <v>87</v>
      </c>
      <c r="BA296" s="18" t="s">
        <v>87</v>
      </c>
      <c r="BB296" s="18" t="s">
        <v>87</v>
      </c>
      <c r="BC296" s="18" t="s">
        <v>87</v>
      </c>
      <c r="BD296" s="18" t="s">
        <v>3579</v>
      </c>
      <c r="BE296" s="18" t="s">
        <v>87</v>
      </c>
      <c r="BF296" s="18" t="s">
        <v>87</v>
      </c>
      <c r="BG296" s="18" t="s">
        <v>87</v>
      </c>
      <c r="BH296" s="18" t="s">
        <v>87</v>
      </c>
      <c r="BI296" s="18" t="s">
        <v>87</v>
      </c>
      <c r="BJ296" s="18" t="s">
        <v>209</v>
      </c>
      <c r="BK296" s="18" t="s">
        <v>87</v>
      </c>
      <c r="BL296" s="18" t="s">
        <v>118</v>
      </c>
      <c r="BM296" s="18" t="s">
        <v>3580</v>
      </c>
      <c r="BN296" s="18">
        <v>86.45</v>
      </c>
      <c r="BO296" s="18">
        <v>231.42</v>
      </c>
      <c r="BP296" s="18">
        <v>0</v>
      </c>
      <c r="BQ296" s="18">
        <v>13.832</v>
      </c>
      <c r="BR296" s="18">
        <v>9.5095</v>
      </c>
      <c r="BS296" s="18">
        <v>0</v>
      </c>
      <c r="BT296" s="18">
        <v>341.2115</v>
      </c>
      <c r="BU296" s="18" t="s">
        <v>120</v>
      </c>
      <c r="BW296" s="18" t="s">
        <v>184</v>
      </c>
      <c r="BX296" s="18" t="s">
        <v>155</v>
      </c>
      <c r="BY296">
        <f>VLOOKUP(E:E,出库明细!H:I,2,0)</f>
        <v>0</v>
      </c>
      <c r="BZ296" t="s">
        <v>123</v>
      </c>
      <c r="CA296" s="18" t="s">
        <v>87</v>
      </c>
      <c r="CB296" s="18" t="s">
        <v>2678</v>
      </c>
    </row>
    <row r="297" s="18" customFormat="1" hidden="1" spans="1:80">
      <c r="A297" s="18">
        <v>2508</v>
      </c>
      <c r="B297" s="18">
        <v>2507</v>
      </c>
      <c r="C297" s="18" t="s">
        <v>78</v>
      </c>
      <c r="D297" s="18" t="s">
        <v>813</v>
      </c>
      <c r="E297" s="18" t="s">
        <v>3581</v>
      </c>
      <c r="F297" s="18" t="s">
        <v>81</v>
      </c>
      <c r="G297" s="18" t="s">
        <v>82</v>
      </c>
      <c r="H297" s="18" t="s">
        <v>83</v>
      </c>
      <c r="I297" s="18" t="s">
        <v>2820</v>
      </c>
      <c r="J297" s="18" t="s">
        <v>2821</v>
      </c>
      <c r="K297" s="18" t="s">
        <v>86</v>
      </c>
      <c r="L297" s="18" t="s">
        <v>87</v>
      </c>
      <c r="M297" s="18" t="s">
        <v>189</v>
      </c>
      <c r="N297" s="18" t="s">
        <v>12</v>
      </c>
      <c r="O297" s="18" t="s">
        <v>1086</v>
      </c>
      <c r="P297" s="18" t="s">
        <v>2822</v>
      </c>
      <c r="Q297" s="18">
        <v>45049</v>
      </c>
      <c r="R297" s="18" t="s">
        <v>87</v>
      </c>
      <c r="S297" s="18" t="s">
        <v>91</v>
      </c>
      <c r="T297" s="18" t="s">
        <v>92</v>
      </c>
      <c r="U297" s="18" t="s">
        <v>93</v>
      </c>
      <c r="V297" s="18" t="s">
        <v>192</v>
      </c>
      <c r="W297" s="18" t="s">
        <v>91</v>
      </c>
      <c r="X297" s="18" t="s">
        <v>193</v>
      </c>
      <c r="Y297" s="18" t="s">
        <v>194</v>
      </c>
      <c r="Z297" s="18" t="s">
        <v>2823</v>
      </c>
      <c r="AA297" s="18" t="s">
        <v>1051</v>
      </c>
      <c r="AB297" s="18" t="s">
        <v>1678</v>
      </c>
      <c r="AC297" s="18" t="s">
        <v>1679</v>
      </c>
      <c r="AD297" s="18" t="s">
        <v>1680</v>
      </c>
      <c r="AE297" s="18" t="s">
        <v>1681</v>
      </c>
      <c r="AF297" s="18" t="s">
        <v>703</v>
      </c>
      <c r="AG297" s="18" t="s">
        <v>2465</v>
      </c>
      <c r="AH297" s="18" t="s">
        <v>2417</v>
      </c>
      <c r="AI297" s="18" t="s">
        <v>106</v>
      </c>
      <c r="AJ297" s="18" t="s">
        <v>3582</v>
      </c>
      <c r="AK297" s="18" t="s">
        <v>108</v>
      </c>
      <c r="AL297" s="18" t="s">
        <v>109</v>
      </c>
      <c r="AM297" s="18" t="s">
        <v>110</v>
      </c>
      <c r="AN297" s="18" t="s">
        <v>111</v>
      </c>
      <c r="AO297" s="18" t="s">
        <v>112</v>
      </c>
      <c r="AP297" s="18" t="s">
        <v>111</v>
      </c>
      <c r="AQ297" s="18" t="s">
        <v>109</v>
      </c>
      <c r="AR297" s="18" t="s">
        <v>110</v>
      </c>
      <c r="AS297" s="18" t="s">
        <v>113</v>
      </c>
      <c r="AT297" s="18" t="s">
        <v>2418</v>
      </c>
      <c r="AU297" s="18" t="s">
        <v>87</v>
      </c>
      <c r="AV297" s="18" t="s">
        <v>2418</v>
      </c>
      <c r="AW297" s="18" t="s">
        <v>179</v>
      </c>
      <c r="AX297" s="18" t="s">
        <v>87</v>
      </c>
      <c r="AY297" s="18" t="s">
        <v>87</v>
      </c>
      <c r="AZ297" s="18" t="s">
        <v>87</v>
      </c>
      <c r="BA297" s="18" t="s">
        <v>87</v>
      </c>
      <c r="BB297" s="18" t="s">
        <v>87</v>
      </c>
      <c r="BC297" s="18" t="s">
        <v>87</v>
      </c>
      <c r="BD297" s="18" t="s">
        <v>384</v>
      </c>
      <c r="BE297" s="18" t="s">
        <v>87</v>
      </c>
      <c r="BF297" s="18" t="s">
        <v>87</v>
      </c>
      <c r="BG297" s="18" t="s">
        <v>87</v>
      </c>
      <c r="BH297" s="18" t="s">
        <v>87</v>
      </c>
      <c r="BI297" s="18" t="s">
        <v>87</v>
      </c>
      <c r="BJ297" s="18" t="s">
        <v>182</v>
      </c>
      <c r="BK297" s="18" t="s">
        <v>87</v>
      </c>
      <c r="BL297" s="18" t="s">
        <v>118</v>
      </c>
      <c r="BM297" s="18" t="s">
        <v>2826</v>
      </c>
      <c r="BN297" s="18">
        <v>396.34</v>
      </c>
      <c r="BO297" s="18">
        <v>149.94</v>
      </c>
      <c r="BP297" s="18">
        <v>0</v>
      </c>
      <c r="BQ297" s="18">
        <v>63.4144</v>
      </c>
      <c r="BR297" s="18">
        <v>43.5974</v>
      </c>
      <c r="BS297" s="18">
        <v>0</v>
      </c>
      <c r="BT297" s="18">
        <v>653.2918</v>
      </c>
      <c r="BU297" s="18" t="s">
        <v>120</v>
      </c>
      <c r="BW297" s="18" t="s">
        <v>121</v>
      </c>
      <c r="BX297" s="18" t="s">
        <v>155</v>
      </c>
      <c r="BY297">
        <f>VLOOKUP(E:E,出库明细!H:I,2,0)</f>
        <v>0</v>
      </c>
      <c r="BZ297" t="s">
        <v>123</v>
      </c>
      <c r="CA297" s="18" t="s">
        <v>87</v>
      </c>
      <c r="CB297" s="18" t="s">
        <v>2629</v>
      </c>
    </row>
    <row r="298" s="18" customFormat="1" hidden="1" spans="1:80">
      <c r="A298" s="18">
        <v>2508</v>
      </c>
      <c r="B298" s="18">
        <v>2507</v>
      </c>
      <c r="C298" s="18" t="s">
        <v>78</v>
      </c>
      <c r="D298" s="18" t="s">
        <v>413</v>
      </c>
      <c r="E298" s="18" t="s">
        <v>3583</v>
      </c>
      <c r="F298" s="18" t="s">
        <v>81</v>
      </c>
      <c r="G298" s="18" t="s">
        <v>126</v>
      </c>
      <c r="H298" s="18" t="s">
        <v>83</v>
      </c>
      <c r="I298" s="18" t="s">
        <v>3312</v>
      </c>
      <c r="J298" s="18" t="s">
        <v>3313</v>
      </c>
      <c r="K298" s="18" t="s">
        <v>86</v>
      </c>
      <c r="L298" s="18" t="s">
        <v>87</v>
      </c>
      <c r="M298" s="18" t="s">
        <v>625</v>
      </c>
      <c r="N298" s="18" t="s">
        <v>12</v>
      </c>
      <c r="O298" s="18" t="s">
        <v>2682</v>
      </c>
      <c r="P298" s="18" t="s">
        <v>3314</v>
      </c>
      <c r="Q298" s="18">
        <v>8655</v>
      </c>
      <c r="R298" s="18" t="s">
        <v>87</v>
      </c>
      <c r="S298" s="18" t="s">
        <v>91</v>
      </c>
      <c r="T298" s="18" t="s">
        <v>488</v>
      </c>
      <c r="U298" s="18" t="s">
        <v>628</v>
      </c>
      <c r="V298" s="18" t="s">
        <v>192</v>
      </c>
      <c r="W298" s="18" t="s">
        <v>91</v>
      </c>
      <c r="X298" s="18" t="s">
        <v>629</v>
      </c>
      <c r="Y298" s="18" t="s">
        <v>630</v>
      </c>
      <c r="Z298" s="18" t="s">
        <v>3315</v>
      </c>
      <c r="AA298" s="18" t="s">
        <v>425</v>
      </c>
      <c r="AB298" s="18" t="s">
        <v>1075</v>
      </c>
      <c r="AC298" s="18" t="s">
        <v>1076</v>
      </c>
      <c r="AD298" s="18" t="s">
        <v>1077</v>
      </c>
      <c r="AE298" s="18" t="s">
        <v>91</v>
      </c>
      <c r="AF298" s="18" t="s">
        <v>636</v>
      </c>
      <c r="AG298" s="18" t="s">
        <v>2457</v>
      </c>
      <c r="AH298" s="18" t="s">
        <v>2417</v>
      </c>
      <c r="AI298" s="18" t="s">
        <v>3498</v>
      </c>
      <c r="AJ298" s="18" t="s">
        <v>3584</v>
      </c>
      <c r="AK298" s="18" t="s">
        <v>3500</v>
      </c>
      <c r="AL298" s="18" t="s">
        <v>638</v>
      </c>
      <c r="AM298" s="18" t="s">
        <v>319</v>
      </c>
      <c r="AN298" s="18" t="s">
        <v>111</v>
      </c>
      <c r="AO298" s="18" t="s">
        <v>112</v>
      </c>
      <c r="AP298" s="18" t="s">
        <v>111</v>
      </c>
      <c r="AQ298" s="18" t="s">
        <v>638</v>
      </c>
      <c r="AR298" s="18" t="s">
        <v>319</v>
      </c>
      <c r="AS298" s="18" t="s">
        <v>402</v>
      </c>
      <c r="AT298" s="18" t="s">
        <v>2694</v>
      </c>
      <c r="AU298" s="18" t="s">
        <v>87</v>
      </c>
      <c r="AV298" s="18" t="s">
        <v>2694</v>
      </c>
      <c r="AW298" s="18" t="s">
        <v>231</v>
      </c>
      <c r="AX298" s="18" t="s">
        <v>87</v>
      </c>
      <c r="AY298" s="18" t="s">
        <v>3585</v>
      </c>
      <c r="AZ298" s="18" t="s">
        <v>87</v>
      </c>
      <c r="BA298" s="18" t="s">
        <v>87</v>
      </c>
      <c r="BB298" s="18" t="s">
        <v>87</v>
      </c>
      <c r="BC298" s="18" t="s">
        <v>87</v>
      </c>
      <c r="BD298" s="18" t="s">
        <v>640</v>
      </c>
      <c r="BE298" s="18" t="s">
        <v>87</v>
      </c>
      <c r="BF298" s="18" t="s">
        <v>87</v>
      </c>
      <c r="BG298" s="18" t="s">
        <v>87</v>
      </c>
      <c r="BH298" s="18" t="s">
        <v>87</v>
      </c>
      <c r="BI298" s="18" t="s">
        <v>87</v>
      </c>
      <c r="BJ298" s="18" t="s">
        <v>641</v>
      </c>
      <c r="BK298" s="18" t="s">
        <v>87</v>
      </c>
      <c r="BL298" s="18" t="s">
        <v>118</v>
      </c>
      <c r="BM298" s="18" t="s">
        <v>2689</v>
      </c>
      <c r="BN298" s="18">
        <v>0</v>
      </c>
      <c r="BO298" s="18">
        <v>123.48</v>
      </c>
      <c r="BP298" s="18">
        <v>425</v>
      </c>
      <c r="BQ298" s="18">
        <v>0</v>
      </c>
      <c r="BR298" s="18">
        <v>0</v>
      </c>
      <c r="BS298" s="18">
        <v>0</v>
      </c>
      <c r="BT298" s="18">
        <v>548.48</v>
      </c>
      <c r="BU298" s="18" t="s">
        <v>120</v>
      </c>
      <c r="BW298" s="18" t="s">
        <v>184</v>
      </c>
      <c r="BX298" s="18" t="s">
        <v>155</v>
      </c>
      <c r="BY298" t="e">
        <f>VLOOKUP(E:E,出库明细!H:I,2,0)</f>
        <v>#N/A</v>
      </c>
      <c r="BZ298" t="s">
        <v>123</v>
      </c>
      <c r="CA298" s="18" t="s">
        <v>87</v>
      </c>
      <c r="CB298" s="18" t="s">
        <v>2678</v>
      </c>
    </row>
    <row r="299" s="18" customFormat="1" hidden="1" spans="1:80">
      <c r="A299" s="18">
        <v>2508</v>
      </c>
      <c r="B299" s="18">
        <v>2507</v>
      </c>
      <c r="C299" s="18" t="s">
        <v>78</v>
      </c>
      <c r="D299" s="18" t="s">
        <v>124</v>
      </c>
      <c r="E299" s="18" t="s">
        <v>3586</v>
      </c>
      <c r="F299" s="18" t="s">
        <v>81</v>
      </c>
      <c r="G299" s="18" t="s">
        <v>82</v>
      </c>
      <c r="H299" s="18" t="s">
        <v>83</v>
      </c>
      <c r="I299" s="18" t="s">
        <v>3587</v>
      </c>
      <c r="J299" s="18" t="s">
        <v>3588</v>
      </c>
      <c r="K299" s="18" t="s">
        <v>86</v>
      </c>
      <c r="L299" s="18" t="s">
        <v>87</v>
      </c>
      <c r="M299" s="18" t="s">
        <v>189</v>
      </c>
      <c r="N299" s="18" t="s">
        <v>12</v>
      </c>
      <c r="O299" s="18" t="s">
        <v>3589</v>
      </c>
      <c r="P299" s="18" t="s">
        <v>1453</v>
      </c>
      <c r="Q299" s="18">
        <v>58323</v>
      </c>
      <c r="R299" s="18" t="s">
        <v>87</v>
      </c>
      <c r="S299" s="18" t="s">
        <v>91</v>
      </c>
      <c r="T299" s="18" t="s">
        <v>92</v>
      </c>
      <c r="U299" s="18" t="s">
        <v>93</v>
      </c>
      <c r="V299" s="18" t="s">
        <v>192</v>
      </c>
      <c r="W299" s="18" t="s">
        <v>91</v>
      </c>
      <c r="X299" s="18" t="s">
        <v>193</v>
      </c>
      <c r="Y299" s="18" t="s">
        <v>239</v>
      </c>
      <c r="Z299" s="18" t="s">
        <v>3590</v>
      </c>
      <c r="AA299" s="18" t="s">
        <v>310</v>
      </c>
      <c r="AB299" s="18" t="s">
        <v>3591</v>
      </c>
      <c r="AC299" s="18" t="s">
        <v>3592</v>
      </c>
      <c r="AD299" s="18" t="s">
        <v>3593</v>
      </c>
      <c r="AE299" s="18" t="s">
        <v>3594</v>
      </c>
      <c r="AF299" s="18" t="s">
        <v>1001</v>
      </c>
      <c r="AG299" s="18" t="s">
        <v>1307</v>
      </c>
      <c r="AH299" s="18" t="s">
        <v>2417</v>
      </c>
      <c r="AI299" s="18" t="s">
        <v>106</v>
      </c>
      <c r="AJ299" s="18" t="s">
        <v>3595</v>
      </c>
      <c r="AK299" s="18" t="s">
        <v>108</v>
      </c>
      <c r="AL299" s="18" t="s">
        <v>109</v>
      </c>
      <c r="AM299" s="18" t="s">
        <v>110</v>
      </c>
      <c r="AN299" s="18" t="s">
        <v>111</v>
      </c>
      <c r="AO299" s="18" t="s">
        <v>112</v>
      </c>
      <c r="AP299" s="18" t="s">
        <v>111</v>
      </c>
      <c r="AQ299" s="18" t="s">
        <v>109</v>
      </c>
      <c r="AR299" s="18" t="s">
        <v>110</v>
      </c>
      <c r="AS299" s="18" t="s">
        <v>113</v>
      </c>
      <c r="AT299" s="18" t="s">
        <v>1211</v>
      </c>
      <c r="AU299" s="18" t="s">
        <v>87</v>
      </c>
      <c r="AV299" s="18" t="s">
        <v>1211</v>
      </c>
      <c r="AW299" s="18" t="s">
        <v>148</v>
      </c>
      <c r="AX299" s="18" t="s">
        <v>87</v>
      </c>
      <c r="AY299" s="18" t="s">
        <v>87</v>
      </c>
      <c r="AZ299" s="18" t="s">
        <v>87</v>
      </c>
      <c r="BA299" s="18" t="s">
        <v>87</v>
      </c>
      <c r="BB299" s="18" t="s">
        <v>87</v>
      </c>
      <c r="BC299" s="18" t="s">
        <v>87</v>
      </c>
      <c r="BD299" s="18" t="s">
        <v>208</v>
      </c>
      <c r="BE299" s="18" t="s">
        <v>87</v>
      </c>
      <c r="BF299" s="18" t="s">
        <v>87</v>
      </c>
      <c r="BG299" s="18" t="s">
        <v>87</v>
      </c>
      <c r="BH299" s="18" t="s">
        <v>87</v>
      </c>
      <c r="BI299" s="18" t="s">
        <v>87</v>
      </c>
      <c r="BJ299" s="18" t="s">
        <v>326</v>
      </c>
      <c r="BK299" s="18" t="s">
        <v>87</v>
      </c>
      <c r="BL299" s="18" t="s">
        <v>118</v>
      </c>
      <c r="BM299" s="18" t="s">
        <v>3596</v>
      </c>
      <c r="BN299" s="18">
        <v>396.34</v>
      </c>
      <c r="BO299" s="18">
        <v>135.66</v>
      </c>
      <c r="BP299" s="18">
        <v>0</v>
      </c>
      <c r="BQ299" s="18">
        <v>63.4144</v>
      </c>
      <c r="BR299" s="18">
        <v>43.5974</v>
      </c>
      <c r="BS299" s="18">
        <v>0</v>
      </c>
      <c r="BT299" s="18">
        <v>639.0118</v>
      </c>
      <c r="BU299" s="18" t="s">
        <v>120</v>
      </c>
      <c r="BW299" s="18" t="s">
        <v>121</v>
      </c>
      <c r="BX299" s="18" t="s">
        <v>155</v>
      </c>
      <c r="BY299">
        <f>VLOOKUP(E:E,出库明细!H:I,2,0)</f>
        <v>0</v>
      </c>
      <c r="BZ299" t="s">
        <v>123</v>
      </c>
      <c r="CA299" s="18" t="s">
        <v>87</v>
      </c>
      <c r="CB299" s="18" t="s">
        <v>2629</v>
      </c>
    </row>
    <row r="300" s="18" customFormat="1" hidden="1" spans="1:80">
      <c r="A300" s="18">
        <v>2508</v>
      </c>
      <c r="B300" s="18">
        <v>2507</v>
      </c>
      <c r="C300" s="18" t="s">
        <v>78</v>
      </c>
      <c r="D300" s="18" t="s">
        <v>124</v>
      </c>
      <c r="E300" s="18" t="s">
        <v>3597</v>
      </c>
      <c r="F300" s="18" t="s">
        <v>81</v>
      </c>
      <c r="G300" s="18" t="s">
        <v>82</v>
      </c>
      <c r="H300" s="18" t="s">
        <v>83</v>
      </c>
      <c r="I300" s="18" t="s">
        <v>3598</v>
      </c>
      <c r="J300" s="18" t="s">
        <v>3599</v>
      </c>
      <c r="K300" s="18" t="s">
        <v>86</v>
      </c>
      <c r="L300" s="18" t="s">
        <v>87</v>
      </c>
      <c r="M300" s="18" t="s">
        <v>189</v>
      </c>
      <c r="N300" s="18" t="s">
        <v>12</v>
      </c>
      <c r="O300" s="18" t="s">
        <v>1846</v>
      </c>
      <c r="P300" s="18" t="s">
        <v>2043</v>
      </c>
      <c r="Q300" s="18">
        <v>194810</v>
      </c>
      <c r="R300" s="18" t="s">
        <v>87</v>
      </c>
      <c r="S300" s="18" t="s">
        <v>91</v>
      </c>
      <c r="T300" s="18" t="s">
        <v>92</v>
      </c>
      <c r="U300" s="18" t="s">
        <v>93</v>
      </c>
      <c r="V300" s="18" t="s">
        <v>192</v>
      </c>
      <c r="W300" s="18" t="s">
        <v>91</v>
      </c>
      <c r="X300" s="18" t="s">
        <v>193</v>
      </c>
      <c r="Y300" s="18" t="s">
        <v>239</v>
      </c>
      <c r="Z300" s="18" t="s">
        <v>3600</v>
      </c>
      <c r="AA300" s="18" t="s">
        <v>135</v>
      </c>
      <c r="AB300" s="18" t="s">
        <v>1790</v>
      </c>
      <c r="AC300" s="18" t="s">
        <v>1791</v>
      </c>
      <c r="AD300" s="18" t="s">
        <v>1792</v>
      </c>
      <c r="AE300" s="18" t="s">
        <v>3601</v>
      </c>
      <c r="AF300" s="18" t="s">
        <v>953</v>
      </c>
      <c r="AG300" s="18" t="s">
        <v>1307</v>
      </c>
      <c r="AH300" s="18" t="s">
        <v>2465</v>
      </c>
      <c r="AI300" s="18" t="s">
        <v>937</v>
      </c>
      <c r="AJ300" s="18" t="s">
        <v>3602</v>
      </c>
      <c r="AK300" s="18" t="s">
        <v>939</v>
      </c>
      <c r="AL300" s="18" t="s">
        <v>1720</v>
      </c>
      <c r="AM300" s="18" t="s">
        <v>1721</v>
      </c>
      <c r="AN300" s="18" t="s">
        <v>111</v>
      </c>
      <c r="AO300" s="18" t="s">
        <v>112</v>
      </c>
      <c r="AP300" s="18" t="s">
        <v>111</v>
      </c>
      <c r="AQ300" s="18" t="s">
        <v>341</v>
      </c>
      <c r="AR300" s="18" t="s">
        <v>319</v>
      </c>
      <c r="AS300" s="18" t="s">
        <v>113</v>
      </c>
      <c r="AT300" s="18" t="s">
        <v>2694</v>
      </c>
      <c r="AU300" s="18" t="s">
        <v>87</v>
      </c>
      <c r="AV300" s="18" t="s">
        <v>2694</v>
      </c>
      <c r="AW300" s="18" t="s">
        <v>148</v>
      </c>
      <c r="AX300" s="18" t="s">
        <v>3603</v>
      </c>
      <c r="AY300" s="18" t="s">
        <v>87</v>
      </c>
      <c r="AZ300" s="18" t="s">
        <v>87</v>
      </c>
      <c r="BA300" s="18" t="s">
        <v>87</v>
      </c>
      <c r="BB300" s="18" t="s">
        <v>87</v>
      </c>
      <c r="BC300" s="18" t="s">
        <v>87</v>
      </c>
      <c r="BD300" s="18" t="s">
        <v>251</v>
      </c>
      <c r="BE300" s="18" t="s">
        <v>87</v>
      </c>
      <c r="BF300" s="18" t="s">
        <v>87</v>
      </c>
      <c r="BG300" s="18" t="s">
        <v>87</v>
      </c>
      <c r="BH300" s="18" t="s">
        <v>87</v>
      </c>
      <c r="BI300" s="18" t="s">
        <v>87</v>
      </c>
      <c r="BJ300" s="18" t="s">
        <v>252</v>
      </c>
      <c r="BK300" s="18" t="s">
        <v>87</v>
      </c>
      <c r="BL300" s="18" t="s">
        <v>118</v>
      </c>
      <c r="BM300" s="18" t="s">
        <v>2628</v>
      </c>
      <c r="BN300" s="18">
        <v>126.35</v>
      </c>
      <c r="BO300" s="18">
        <v>111.72</v>
      </c>
      <c r="BP300" s="18">
        <v>0</v>
      </c>
      <c r="BQ300" s="18">
        <v>20.216</v>
      </c>
      <c r="BR300" s="18">
        <v>13.8985</v>
      </c>
      <c r="BS300" s="18">
        <v>0</v>
      </c>
      <c r="BT300" s="18">
        <v>272.1845</v>
      </c>
      <c r="BU300" s="18" t="s">
        <v>120</v>
      </c>
      <c r="BW300" s="18" t="s">
        <v>121</v>
      </c>
      <c r="BX300" s="18" t="s">
        <v>155</v>
      </c>
      <c r="BY300" t="str">
        <f>VLOOKUP(E:E,出库明细!H:I,2,0)</f>
        <v>坐垫塌陷</v>
      </c>
      <c r="BZ300" t="s">
        <v>156</v>
      </c>
      <c r="CA300" s="18" t="s">
        <v>87</v>
      </c>
      <c r="CB300" s="18" t="s">
        <v>2629</v>
      </c>
    </row>
    <row r="301" s="18" customFormat="1" hidden="1" spans="1:80">
      <c r="A301" s="18">
        <v>2508</v>
      </c>
      <c r="B301" s="18">
        <v>2507</v>
      </c>
      <c r="C301" s="18" t="s">
        <v>78</v>
      </c>
      <c r="D301" s="18" t="s">
        <v>185</v>
      </c>
      <c r="E301" s="18" t="s">
        <v>3604</v>
      </c>
      <c r="F301" s="18" t="s">
        <v>81</v>
      </c>
      <c r="G301" s="18" t="s">
        <v>82</v>
      </c>
      <c r="H301" s="18" t="s">
        <v>83</v>
      </c>
      <c r="I301" s="18" t="s">
        <v>3605</v>
      </c>
      <c r="J301" s="18" t="s">
        <v>3606</v>
      </c>
      <c r="K301" s="18" t="s">
        <v>86</v>
      </c>
      <c r="L301" s="18" t="s">
        <v>87</v>
      </c>
      <c r="M301" s="18" t="s">
        <v>189</v>
      </c>
      <c r="N301" s="18" t="s">
        <v>12</v>
      </c>
      <c r="O301" s="18" t="s">
        <v>3607</v>
      </c>
      <c r="P301" s="18" t="s">
        <v>2091</v>
      </c>
      <c r="Q301" s="18">
        <v>33374</v>
      </c>
      <c r="R301" s="18" t="s">
        <v>87</v>
      </c>
      <c r="S301" s="18" t="s">
        <v>91</v>
      </c>
      <c r="T301" s="18" t="s">
        <v>92</v>
      </c>
      <c r="U301" s="18" t="s">
        <v>93</v>
      </c>
      <c r="V301" s="18" t="s">
        <v>192</v>
      </c>
      <c r="W301" s="18" t="s">
        <v>91</v>
      </c>
      <c r="X301" s="18" t="s">
        <v>617</v>
      </c>
      <c r="Y301" s="18" t="s">
        <v>3608</v>
      </c>
      <c r="Z301" s="18" t="s">
        <v>3609</v>
      </c>
      <c r="AA301" s="18" t="s">
        <v>196</v>
      </c>
      <c r="AB301" s="18" t="s">
        <v>355</v>
      </c>
      <c r="AC301" s="18" t="s">
        <v>356</v>
      </c>
      <c r="AD301" s="18" t="s">
        <v>357</v>
      </c>
      <c r="AE301" s="18" t="s">
        <v>3610</v>
      </c>
      <c r="AF301" s="18" t="s">
        <v>3611</v>
      </c>
      <c r="AG301" s="18" t="s">
        <v>1307</v>
      </c>
      <c r="AH301" s="18" t="s">
        <v>2465</v>
      </c>
      <c r="AI301" s="18" t="s">
        <v>360</v>
      </c>
      <c r="AJ301" s="18" t="s">
        <v>3612</v>
      </c>
      <c r="AK301" s="18" t="s">
        <v>362</v>
      </c>
      <c r="AL301" s="18" t="s">
        <v>1556</v>
      </c>
      <c r="AM301" s="18" t="s">
        <v>1557</v>
      </c>
      <c r="AN301" s="18" t="s">
        <v>111</v>
      </c>
      <c r="AO301" s="18" t="s">
        <v>112</v>
      </c>
      <c r="AP301" s="18" t="s">
        <v>111</v>
      </c>
      <c r="AQ301" s="18" t="s">
        <v>1556</v>
      </c>
      <c r="AR301" s="18" t="s">
        <v>1557</v>
      </c>
      <c r="AS301" s="18" t="s">
        <v>113</v>
      </c>
      <c r="AT301" s="18" t="s">
        <v>3042</v>
      </c>
      <c r="AU301" s="18" t="s">
        <v>87</v>
      </c>
      <c r="AV301" s="18" t="s">
        <v>3042</v>
      </c>
      <c r="AW301" s="18" t="s">
        <v>207</v>
      </c>
      <c r="AX301" s="18" t="s">
        <v>3613</v>
      </c>
      <c r="AY301" s="18" t="s">
        <v>87</v>
      </c>
      <c r="AZ301" s="18" t="s">
        <v>87</v>
      </c>
      <c r="BA301" s="18" t="s">
        <v>87</v>
      </c>
      <c r="BB301" s="18" t="s">
        <v>87</v>
      </c>
      <c r="BC301" s="18" t="s">
        <v>87</v>
      </c>
      <c r="BD301" s="18" t="s">
        <v>325</v>
      </c>
      <c r="BE301" s="18" t="s">
        <v>87</v>
      </c>
      <c r="BF301" s="18" t="s">
        <v>87</v>
      </c>
      <c r="BG301" s="18" t="s">
        <v>87</v>
      </c>
      <c r="BH301" s="18" t="s">
        <v>87</v>
      </c>
      <c r="BI301" s="18" t="s">
        <v>87</v>
      </c>
      <c r="BJ301" s="18" t="s">
        <v>209</v>
      </c>
      <c r="BK301" s="18" t="s">
        <v>87</v>
      </c>
      <c r="BL301" s="18" t="s">
        <v>118</v>
      </c>
      <c r="BM301" s="18" t="s">
        <v>3266</v>
      </c>
      <c r="BN301" s="18">
        <v>625.66</v>
      </c>
      <c r="BO301" s="18">
        <v>119.7</v>
      </c>
      <c r="BP301" s="18">
        <v>0</v>
      </c>
      <c r="BQ301" s="18">
        <v>100.1056</v>
      </c>
      <c r="BR301" s="18">
        <v>68.8226</v>
      </c>
      <c r="BS301" s="18">
        <v>0</v>
      </c>
      <c r="BT301" s="18">
        <v>914.2882</v>
      </c>
      <c r="BU301" s="18" t="s">
        <v>120</v>
      </c>
      <c r="BW301" s="18" t="s">
        <v>121</v>
      </c>
      <c r="BX301" s="18" t="s">
        <v>155</v>
      </c>
      <c r="BY301">
        <f>VLOOKUP(E:E,出库明细!H:I,2,0)</f>
        <v>0</v>
      </c>
      <c r="BZ301" t="s">
        <v>123</v>
      </c>
      <c r="CA301" s="18" t="s">
        <v>87</v>
      </c>
      <c r="CB301" s="18" t="s">
        <v>2629</v>
      </c>
    </row>
    <row r="302" s="18" customFormat="1" hidden="1" spans="1:80">
      <c r="A302" s="18">
        <v>2508</v>
      </c>
      <c r="B302" s="18">
        <v>2507</v>
      </c>
      <c r="C302" s="18" t="s">
        <v>78</v>
      </c>
      <c r="D302" s="18" t="s">
        <v>157</v>
      </c>
      <c r="E302" s="18" t="s">
        <v>3614</v>
      </c>
      <c r="F302" s="18" t="s">
        <v>81</v>
      </c>
      <c r="G302" s="18" t="s">
        <v>82</v>
      </c>
      <c r="H302" s="18" t="s">
        <v>83</v>
      </c>
      <c r="I302" s="18" t="s">
        <v>3615</v>
      </c>
      <c r="J302" s="18" t="s">
        <v>3616</v>
      </c>
      <c r="K302" s="18" t="s">
        <v>86</v>
      </c>
      <c r="L302" s="18" t="s">
        <v>87</v>
      </c>
      <c r="M302" s="18" t="s">
        <v>189</v>
      </c>
      <c r="N302" s="18" t="s">
        <v>12</v>
      </c>
      <c r="O302" s="18" t="s">
        <v>3617</v>
      </c>
      <c r="P302" s="18" t="s">
        <v>3618</v>
      </c>
      <c r="Q302" s="18">
        <v>164102</v>
      </c>
      <c r="R302" s="18" t="s">
        <v>87</v>
      </c>
      <c r="S302" s="18" t="s">
        <v>91</v>
      </c>
      <c r="T302" s="18" t="s">
        <v>92</v>
      </c>
      <c r="U302" s="18" t="s">
        <v>93</v>
      </c>
      <c r="V302" s="18" t="s">
        <v>192</v>
      </c>
      <c r="W302" s="18" t="s">
        <v>91</v>
      </c>
      <c r="X302" s="18" t="s">
        <v>565</v>
      </c>
      <c r="Y302" s="18" t="s">
        <v>838</v>
      </c>
      <c r="Z302" s="18" t="s">
        <v>3619</v>
      </c>
      <c r="AA302" s="18" t="s">
        <v>168</v>
      </c>
      <c r="AB302" s="18" t="s">
        <v>777</v>
      </c>
      <c r="AC302" s="18" t="s">
        <v>778</v>
      </c>
      <c r="AD302" s="18" t="s">
        <v>779</v>
      </c>
      <c r="AE302" s="18" t="s">
        <v>3620</v>
      </c>
      <c r="AF302" s="18" t="s">
        <v>844</v>
      </c>
      <c r="AG302" s="18" t="s">
        <v>2457</v>
      </c>
      <c r="AH302" s="18" t="s">
        <v>1307</v>
      </c>
      <c r="AI302" s="18" t="s">
        <v>650</v>
      </c>
      <c r="AJ302" s="18" t="s">
        <v>3621</v>
      </c>
      <c r="AK302" s="18" t="s">
        <v>652</v>
      </c>
      <c r="AL302" s="18" t="s">
        <v>228</v>
      </c>
      <c r="AM302" s="18" t="s">
        <v>229</v>
      </c>
      <c r="AN302" s="18" t="s">
        <v>111</v>
      </c>
      <c r="AO302" s="18" t="s">
        <v>112</v>
      </c>
      <c r="AP302" s="18" t="s">
        <v>111</v>
      </c>
      <c r="AQ302" s="18" t="s">
        <v>228</v>
      </c>
      <c r="AR302" s="18" t="s">
        <v>229</v>
      </c>
      <c r="AS302" s="18" t="s">
        <v>113</v>
      </c>
      <c r="AT302" s="18" t="s">
        <v>2211</v>
      </c>
      <c r="AU302" s="18" t="s">
        <v>87</v>
      </c>
      <c r="AV302" s="18" t="s">
        <v>2211</v>
      </c>
      <c r="AW302" s="18" t="s">
        <v>179</v>
      </c>
      <c r="AX302" s="18" t="s">
        <v>3622</v>
      </c>
      <c r="AY302" s="18" t="s">
        <v>87</v>
      </c>
      <c r="AZ302" s="18" t="s">
        <v>87</v>
      </c>
      <c r="BA302" s="18" t="s">
        <v>87</v>
      </c>
      <c r="BB302" s="18" t="s">
        <v>87</v>
      </c>
      <c r="BC302" s="18" t="s">
        <v>87</v>
      </c>
      <c r="BD302" s="18" t="s">
        <v>181</v>
      </c>
      <c r="BE302" s="18" t="s">
        <v>87</v>
      </c>
      <c r="BF302" s="18" t="s">
        <v>87</v>
      </c>
      <c r="BG302" s="18" t="s">
        <v>87</v>
      </c>
      <c r="BH302" s="18" t="s">
        <v>87</v>
      </c>
      <c r="BI302" s="18" t="s">
        <v>87</v>
      </c>
      <c r="BJ302" s="18" t="s">
        <v>182</v>
      </c>
      <c r="BK302" s="18" t="s">
        <v>87</v>
      </c>
      <c r="BL302" s="18" t="s">
        <v>118</v>
      </c>
      <c r="BM302" s="18" t="s">
        <v>3053</v>
      </c>
      <c r="BN302" s="18">
        <v>194.18</v>
      </c>
      <c r="BO302" s="18">
        <v>135.66</v>
      </c>
      <c r="BP302" s="18">
        <v>0</v>
      </c>
      <c r="BQ302" s="18">
        <v>31.0688</v>
      </c>
      <c r="BR302" s="18">
        <v>21.3598</v>
      </c>
      <c r="BS302" s="18">
        <v>0</v>
      </c>
      <c r="BT302" s="18">
        <v>382.2686</v>
      </c>
      <c r="BU302" s="18" t="s">
        <v>120</v>
      </c>
      <c r="BW302" s="18" t="s">
        <v>184</v>
      </c>
      <c r="BX302" s="18" t="s">
        <v>155</v>
      </c>
      <c r="BY302">
        <f>VLOOKUP(E:E,出库明细!H:I,2,0)</f>
        <v>0</v>
      </c>
      <c r="BZ302" t="s">
        <v>123</v>
      </c>
      <c r="CA302" s="18" t="s">
        <v>87</v>
      </c>
      <c r="CB302" s="18" t="s">
        <v>2678</v>
      </c>
    </row>
    <row r="303" s="18" customFormat="1" hidden="1" spans="1:80">
      <c r="A303" s="18">
        <v>2508</v>
      </c>
      <c r="B303" s="18">
        <v>2507</v>
      </c>
      <c r="C303" s="18" t="s">
        <v>78</v>
      </c>
      <c r="D303" s="18" t="s">
        <v>2169</v>
      </c>
      <c r="E303" s="18" t="s">
        <v>3623</v>
      </c>
      <c r="F303" s="18" t="s">
        <v>81</v>
      </c>
      <c r="G303" s="18" t="s">
        <v>126</v>
      </c>
      <c r="H303" s="18" t="s">
        <v>83</v>
      </c>
      <c r="I303" s="18" t="s">
        <v>3624</v>
      </c>
      <c r="J303" s="18" t="s">
        <v>3625</v>
      </c>
      <c r="K303" s="18" t="s">
        <v>86</v>
      </c>
      <c r="L303" s="18" t="s">
        <v>87</v>
      </c>
      <c r="M303" s="18" t="s">
        <v>625</v>
      </c>
      <c r="N303" s="18" t="s">
        <v>12</v>
      </c>
      <c r="O303" s="18" t="s">
        <v>2173</v>
      </c>
      <c r="P303" s="18" t="s">
        <v>3626</v>
      </c>
      <c r="Q303" s="18">
        <v>17320</v>
      </c>
      <c r="R303" s="18" t="s">
        <v>87</v>
      </c>
      <c r="S303" s="18" t="s">
        <v>91</v>
      </c>
      <c r="T303" s="18" t="s">
        <v>488</v>
      </c>
      <c r="U303" s="18" t="s">
        <v>628</v>
      </c>
      <c r="V303" s="18" t="s">
        <v>192</v>
      </c>
      <c r="W303" s="18" t="s">
        <v>91</v>
      </c>
      <c r="X303" s="18" t="s">
        <v>2368</v>
      </c>
      <c r="Y303" s="18" t="s">
        <v>218</v>
      </c>
      <c r="Z303" s="18" t="s">
        <v>3627</v>
      </c>
      <c r="AA303" s="18" t="s">
        <v>2177</v>
      </c>
      <c r="AB303" s="18" t="s">
        <v>3628</v>
      </c>
      <c r="AC303" s="18" t="s">
        <v>3629</v>
      </c>
      <c r="AD303" s="18" t="s">
        <v>3630</v>
      </c>
      <c r="AE303" s="18" t="s">
        <v>91</v>
      </c>
      <c r="AF303" s="18" t="s">
        <v>3631</v>
      </c>
      <c r="AG303" s="18" t="s">
        <v>1675</v>
      </c>
      <c r="AH303" s="18" t="s">
        <v>1307</v>
      </c>
      <c r="AI303" s="18" t="s">
        <v>1039</v>
      </c>
      <c r="AJ303" s="18" t="s">
        <v>3632</v>
      </c>
      <c r="AK303" s="18" t="s">
        <v>1041</v>
      </c>
      <c r="AL303" s="18" t="s">
        <v>2318</v>
      </c>
      <c r="AM303" s="18" t="s">
        <v>2319</v>
      </c>
      <c r="AN303" s="18" t="s">
        <v>111</v>
      </c>
      <c r="AO303" s="18" t="s">
        <v>112</v>
      </c>
      <c r="AP303" s="18" t="s">
        <v>111</v>
      </c>
      <c r="AQ303" s="18" t="s">
        <v>2318</v>
      </c>
      <c r="AR303" s="18" t="s">
        <v>2319</v>
      </c>
      <c r="AS303" s="18" t="s">
        <v>402</v>
      </c>
      <c r="AT303" s="18" t="s">
        <v>2694</v>
      </c>
      <c r="AU303" s="18" t="s">
        <v>87</v>
      </c>
      <c r="AV303" s="18" t="s">
        <v>2694</v>
      </c>
      <c r="AW303" s="18" t="s">
        <v>707</v>
      </c>
      <c r="AX303" s="18" t="s">
        <v>87</v>
      </c>
      <c r="AY303" s="18" t="s">
        <v>3632</v>
      </c>
      <c r="AZ303" s="18" t="s">
        <v>87</v>
      </c>
      <c r="BA303" s="18" t="s">
        <v>87</v>
      </c>
      <c r="BB303" s="18" t="s">
        <v>87</v>
      </c>
      <c r="BC303" s="18" t="s">
        <v>87</v>
      </c>
      <c r="BD303" s="18" t="s">
        <v>1891</v>
      </c>
      <c r="BE303" s="18" t="s">
        <v>87</v>
      </c>
      <c r="BF303" s="18" t="s">
        <v>87</v>
      </c>
      <c r="BG303" s="18" t="s">
        <v>87</v>
      </c>
      <c r="BH303" s="18" t="s">
        <v>87</v>
      </c>
      <c r="BI303" s="18" t="s">
        <v>87</v>
      </c>
      <c r="BJ303" s="18" t="s">
        <v>641</v>
      </c>
      <c r="BK303" s="18" t="s">
        <v>87</v>
      </c>
      <c r="BL303" s="18" t="s">
        <v>118</v>
      </c>
      <c r="BM303" s="18" t="s">
        <v>3633</v>
      </c>
      <c r="BN303" s="18">
        <v>0</v>
      </c>
      <c r="BO303" s="18">
        <v>202.86</v>
      </c>
      <c r="BP303" s="18">
        <v>1861</v>
      </c>
      <c r="BQ303" s="18">
        <v>0</v>
      </c>
      <c r="BR303" s="18">
        <v>0</v>
      </c>
      <c r="BS303" s="18">
        <v>0</v>
      </c>
      <c r="BT303" s="18">
        <v>2063.86</v>
      </c>
      <c r="BU303" s="18" t="s">
        <v>120</v>
      </c>
      <c r="BW303" s="18" t="s">
        <v>184</v>
      </c>
      <c r="BX303" s="18" t="s">
        <v>155</v>
      </c>
      <c r="BY303" t="e">
        <f>VLOOKUP(E:E,出库明细!H:I,2,0)</f>
        <v>#N/A</v>
      </c>
      <c r="BZ303" t="s">
        <v>156</v>
      </c>
      <c r="CA303" s="18" t="s">
        <v>87</v>
      </c>
      <c r="CB303" s="18" t="s">
        <v>2678</v>
      </c>
    </row>
    <row r="304" s="18" customFormat="1" hidden="1" spans="1:80">
      <c r="A304" s="18">
        <v>2508</v>
      </c>
      <c r="B304" s="18">
        <v>2507</v>
      </c>
      <c r="C304" s="18" t="s">
        <v>78</v>
      </c>
      <c r="D304" s="18" t="s">
        <v>413</v>
      </c>
      <c r="E304" s="18" t="s">
        <v>3634</v>
      </c>
      <c r="F304" s="18" t="s">
        <v>81</v>
      </c>
      <c r="G304" s="18" t="s">
        <v>82</v>
      </c>
      <c r="H304" s="18" t="s">
        <v>83</v>
      </c>
      <c r="I304" s="18" t="s">
        <v>3635</v>
      </c>
      <c r="J304" s="18" t="s">
        <v>3636</v>
      </c>
      <c r="K304" s="18" t="s">
        <v>86</v>
      </c>
      <c r="L304" s="18" t="s">
        <v>87</v>
      </c>
      <c r="M304" s="18" t="s">
        <v>189</v>
      </c>
      <c r="N304" s="18" t="s">
        <v>12</v>
      </c>
      <c r="O304" s="18" t="s">
        <v>130</v>
      </c>
      <c r="P304" s="18" t="s">
        <v>3356</v>
      </c>
      <c r="Q304" s="18">
        <v>113472</v>
      </c>
      <c r="R304" s="18" t="s">
        <v>87</v>
      </c>
      <c r="S304" s="18" t="s">
        <v>91</v>
      </c>
      <c r="T304" s="18" t="s">
        <v>92</v>
      </c>
      <c r="U304" s="18" t="s">
        <v>93</v>
      </c>
      <c r="V304" s="18" t="s">
        <v>192</v>
      </c>
      <c r="W304" s="18" t="s">
        <v>91</v>
      </c>
      <c r="X304" s="18" t="s">
        <v>217</v>
      </c>
      <c r="Y304" s="18" t="s">
        <v>218</v>
      </c>
      <c r="Z304" s="18" t="s">
        <v>3637</v>
      </c>
      <c r="AA304" s="18" t="s">
        <v>425</v>
      </c>
      <c r="AB304" s="18" t="s">
        <v>3638</v>
      </c>
      <c r="AC304" s="18" t="s">
        <v>3639</v>
      </c>
      <c r="AD304" s="18" t="s">
        <v>3640</v>
      </c>
      <c r="AE304" s="18" t="s">
        <v>3641</v>
      </c>
      <c r="AF304" s="18" t="s">
        <v>3642</v>
      </c>
      <c r="AG304" s="18" t="s">
        <v>1537</v>
      </c>
      <c r="AH304" s="18" t="s">
        <v>1307</v>
      </c>
      <c r="AI304" s="18" t="s">
        <v>765</v>
      </c>
      <c r="AJ304" s="18" t="s">
        <v>3643</v>
      </c>
      <c r="AK304" s="18" t="s">
        <v>767</v>
      </c>
      <c r="AL304" s="18" t="s">
        <v>109</v>
      </c>
      <c r="AM304" s="18" t="s">
        <v>110</v>
      </c>
      <c r="AN304" s="18" t="s">
        <v>111</v>
      </c>
      <c r="AO304" s="18" t="s">
        <v>112</v>
      </c>
      <c r="AP304" s="18" t="s">
        <v>111</v>
      </c>
      <c r="AQ304" s="18" t="s">
        <v>536</v>
      </c>
      <c r="AR304" s="18" t="s">
        <v>319</v>
      </c>
      <c r="AS304" s="18" t="s">
        <v>113</v>
      </c>
      <c r="AT304" s="18" t="s">
        <v>1888</v>
      </c>
      <c r="AU304" s="18" t="s">
        <v>87</v>
      </c>
      <c r="AV304" s="18" t="s">
        <v>1888</v>
      </c>
      <c r="AW304" s="18" t="s">
        <v>231</v>
      </c>
      <c r="AX304" s="18" t="s">
        <v>87</v>
      </c>
      <c r="AY304" s="18" t="s">
        <v>87</v>
      </c>
      <c r="AZ304" s="18" t="s">
        <v>87</v>
      </c>
      <c r="BA304" s="18" t="s">
        <v>87</v>
      </c>
      <c r="BB304" s="18" t="s">
        <v>87</v>
      </c>
      <c r="BC304" s="18" t="s">
        <v>87</v>
      </c>
      <c r="BD304" s="18" t="s">
        <v>3644</v>
      </c>
      <c r="BE304" s="18" t="s">
        <v>87</v>
      </c>
      <c r="BF304" s="18" t="s">
        <v>87</v>
      </c>
      <c r="BG304" s="18" t="s">
        <v>87</v>
      </c>
      <c r="BH304" s="18" t="s">
        <v>87</v>
      </c>
      <c r="BI304" s="18" t="s">
        <v>87</v>
      </c>
      <c r="BJ304" s="18" t="s">
        <v>3645</v>
      </c>
      <c r="BK304" s="18" t="s">
        <v>87</v>
      </c>
      <c r="BL304" s="18" t="s">
        <v>118</v>
      </c>
      <c r="BM304" s="18" t="s">
        <v>3646</v>
      </c>
      <c r="BN304" s="18">
        <v>396.34</v>
      </c>
      <c r="BO304" s="18">
        <v>273.42</v>
      </c>
      <c r="BP304" s="18">
        <v>0</v>
      </c>
      <c r="BQ304" s="18">
        <v>63.4144</v>
      </c>
      <c r="BR304" s="18">
        <v>43.5974</v>
      </c>
      <c r="BS304" s="18">
        <v>0</v>
      </c>
      <c r="BT304" s="18">
        <v>776.7718</v>
      </c>
      <c r="BU304" s="18" t="s">
        <v>120</v>
      </c>
      <c r="BW304" s="18" t="s">
        <v>184</v>
      </c>
      <c r="BX304" s="18" t="s">
        <v>155</v>
      </c>
      <c r="BY304">
        <f>VLOOKUP(E:E,出库明细!H:I,2,0)</f>
        <v>0</v>
      </c>
      <c r="BZ304" t="s">
        <v>123</v>
      </c>
      <c r="CA304" s="18" t="s">
        <v>87</v>
      </c>
      <c r="CB304" s="18" t="s">
        <v>2678</v>
      </c>
    </row>
    <row r="305" s="18" customFormat="1" hidden="1" spans="1:80">
      <c r="A305" s="18">
        <v>2508</v>
      </c>
      <c r="B305" s="18">
        <v>2507</v>
      </c>
      <c r="C305" s="18" t="s">
        <v>78</v>
      </c>
      <c r="D305" s="18" t="s">
        <v>413</v>
      </c>
      <c r="E305" s="18" t="s">
        <v>3647</v>
      </c>
      <c r="F305" s="18" t="s">
        <v>81</v>
      </c>
      <c r="G305" s="18" t="s">
        <v>82</v>
      </c>
      <c r="H305" s="18" t="s">
        <v>83</v>
      </c>
      <c r="I305" s="18" t="s">
        <v>3648</v>
      </c>
      <c r="J305" s="18" t="s">
        <v>3649</v>
      </c>
      <c r="K305" s="18" t="s">
        <v>86</v>
      </c>
      <c r="L305" s="18" t="s">
        <v>87</v>
      </c>
      <c r="M305" s="18" t="s">
        <v>189</v>
      </c>
      <c r="N305" s="18" t="s">
        <v>12</v>
      </c>
      <c r="O305" s="18" t="s">
        <v>774</v>
      </c>
      <c r="P305" s="18" t="s">
        <v>1703</v>
      </c>
      <c r="Q305" s="18">
        <v>45204</v>
      </c>
      <c r="R305" s="18" t="s">
        <v>87</v>
      </c>
      <c r="S305" s="18" t="s">
        <v>91</v>
      </c>
      <c r="T305" s="18" t="s">
        <v>420</v>
      </c>
      <c r="U305" s="18" t="s">
        <v>93</v>
      </c>
      <c r="V305" s="18" t="s">
        <v>192</v>
      </c>
      <c r="W305" s="18" t="s">
        <v>91</v>
      </c>
      <c r="X305" s="18" t="s">
        <v>1185</v>
      </c>
      <c r="Y305" s="18" t="s">
        <v>1186</v>
      </c>
      <c r="Z305" s="18" t="s">
        <v>3650</v>
      </c>
      <c r="AA305" s="18" t="s">
        <v>425</v>
      </c>
      <c r="AB305" s="18" t="s">
        <v>3651</v>
      </c>
      <c r="AC305" s="18" t="s">
        <v>3652</v>
      </c>
      <c r="AD305" s="18" t="s">
        <v>3653</v>
      </c>
      <c r="AE305" s="18" t="s">
        <v>91</v>
      </c>
      <c r="AF305" s="18" t="s">
        <v>1192</v>
      </c>
      <c r="AG305" s="18" t="s">
        <v>2457</v>
      </c>
      <c r="AH305" s="18" t="s">
        <v>1307</v>
      </c>
      <c r="AI305" s="18" t="s">
        <v>650</v>
      </c>
      <c r="AJ305" s="18" t="s">
        <v>3654</v>
      </c>
      <c r="AK305" s="18" t="s">
        <v>652</v>
      </c>
      <c r="AL305" s="18" t="s">
        <v>228</v>
      </c>
      <c r="AM305" s="18" t="s">
        <v>229</v>
      </c>
      <c r="AN305" s="18" t="s">
        <v>111</v>
      </c>
      <c r="AO305" s="18" t="s">
        <v>112</v>
      </c>
      <c r="AP305" s="18" t="s">
        <v>111</v>
      </c>
      <c r="AQ305" s="18" t="s">
        <v>228</v>
      </c>
      <c r="AR305" s="18" t="s">
        <v>229</v>
      </c>
      <c r="AS305" s="18" t="s">
        <v>113</v>
      </c>
      <c r="AT305" s="18" t="s">
        <v>1888</v>
      </c>
      <c r="AU305" s="18" t="s">
        <v>87</v>
      </c>
      <c r="AV305" s="18" t="s">
        <v>1888</v>
      </c>
      <c r="AW305" s="18" t="s">
        <v>231</v>
      </c>
      <c r="AX305" s="18" t="s">
        <v>3655</v>
      </c>
      <c r="AY305" s="18" t="s">
        <v>87</v>
      </c>
      <c r="AZ305" s="18" t="s">
        <v>87</v>
      </c>
      <c r="BA305" s="18" t="s">
        <v>87</v>
      </c>
      <c r="BB305" s="18" t="s">
        <v>87</v>
      </c>
      <c r="BC305" s="18" t="s">
        <v>87</v>
      </c>
      <c r="BD305" s="18" t="s">
        <v>325</v>
      </c>
      <c r="BE305" s="18" t="s">
        <v>87</v>
      </c>
      <c r="BF305" s="18" t="s">
        <v>87</v>
      </c>
      <c r="BG305" s="18" t="s">
        <v>87</v>
      </c>
      <c r="BH305" s="18" t="s">
        <v>87</v>
      </c>
      <c r="BI305" s="18" t="s">
        <v>87</v>
      </c>
      <c r="BJ305" s="18" t="s">
        <v>209</v>
      </c>
      <c r="BK305" s="18" t="s">
        <v>87</v>
      </c>
      <c r="BL305" s="18" t="s">
        <v>118</v>
      </c>
      <c r="BM305" s="18" t="s">
        <v>3656</v>
      </c>
      <c r="BN305" s="18">
        <v>194.18</v>
      </c>
      <c r="BO305" s="18">
        <v>149.94</v>
      </c>
      <c r="BP305" s="18">
        <v>0</v>
      </c>
      <c r="BQ305" s="18">
        <v>31.0688</v>
      </c>
      <c r="BR305" s="18">
        <v>21.3598</v>
      </c>
      <c r="BS305" s="18">
        <v>0</v>
      </c>
      <c r="BT305" s="18">
        <v>396.5486</v>
      </c>
      <c r="BU305" s="18" t="s">
        <v>120</v>
      </c>
      <c r="BW305" s="18" t="s">
        <v>184</v>
      </c>
      <c r="BX305" s="18" t="s">
        <v>155</v>
      </c>
      <c r="BY305">
        <f>VLOOKUP(E:E,出库明细!H:I,2,0)</f>
        <v>0</v>
      </c>
      <c r="BZ305" t="s">
        <v>123</v>
      </c>
      <c r="CA305" s="18" t="s">
        <v>87</v>
      </c>
      <c r="CB305" s="18" t="s">
        <v>2678</v>
      </c>
    </row>
    <row r="306" s="18" customFormat="1" hidden="1" spans="1:80">
      <c r="A306" s="18">
        <v>2508</v>
      </c>
      <c r="B306" s="18">
        <v>2507</v>
      </c>
      <c r="C306" s="18" t="s">
        <v>78</v>
      </c>
      <c r="D306" s="18" t="s">
        <v>185</v>
      </c>
      <c r="E306" s="18" t="s">
        <v>3657</v>
      </c>
      <c r="F306" s="18" t="s">
        <v>81</v>
      </c>
      <c r="G306" s="18" t="s">
        <v>82</v>
      </c>
      <c r="H306" s="18" t="s">
        <v>83</v>
      </c>
      <c r="I306" s="18" t="s">
        <v>3658</v>
      </c>
      <c r="J306" s="18" t="s">
        <v>3659</v>
      </c>
      <c r="K306" s="18" t="s">
        <v>86</v>
      </c>
      <c r="L306" s="18" t="s">
        <v>87</v>
      </c>
      <c r="M306" s="18" t="s">
        <v>189</v>
      </c>
      <c r="N306" s="18" t="s">
        <v>12</v>
      </c>
      <c r="O306" s="18" t="s">
        <v>163</v>
      </c>
      <c r="P306" s="18" t="s">
        <v>351</v>
      </c>
      <c r="Q306" s="18">
        <v>96080</v>
      </c>
      <c r="R306" s="18" t="s">
        <v>87</v>
      </c>
      <c r="S306" s="18" t="s">
        <v>91</v>
      </c>
      <c r="T306" s="18" t="s">
        <v>92</v>
      </c>
      <c r="U306" s="18" t="s">
        <v>93</v>
      </c>
      <c r="V306" s="18" t="s">
        <v>192</v>
      </c>
      <c r="W306" s="18" t="s">
        <v>91</v>
      </c>
      <c r="X306" s="18" t="s">
        <v>617</v>
      </c>
      <c r="Y306" s="18" t="s">
        <v>3660</v>
      </c>
      <c r="Z306" s="18" t="s">
        <v>3661</v>
      </c>
      <c r="AA306" s="18" t="s">
        <v>196</v>
      </c>
      <c r="AB306" s="18" t="s">
        <v>355</v>
      </c>
      <c r="AC306" s="18" t="s">
        <v>356</v>
      </c>
      <c r="AD306" s="18" t="s">
        <v>357</v>
      </c>
      <c r="AE306" s="18" t="s">
        <v>3662</v>
      </c>
      <c r="AF306" s="18" t="s">
        <v>3663</v>
      </c>
      <c r="AG306" s="18" t="s">
        <v>2457</v>
      </c>
      <c r="AH306" s="18" t="s">
        <v>2457</v>
      </c>
      <c r="AI306" s="18" t="s">
        <v>142</v>
      </c>
      <c r="AJ306" s="18" t="s">
        <v>3664</v>
      </c>
      <c r="AK306" s="18" t="s">
        <v>144</v>
      </c>
      <c r="AL306" s="18" t="s">
        <v>249</v>
      </c>
      <c r="AM306" s="18" t="s">
        <v>146</v>
      </c>
      <c r="AN306" s="18" t="s">
        <v>111</v>
      </c>
      <c r="AO306" s="18" t="s">
        <v>112</v>
      </c>
      <c r="AP306" s="18" t="s">
        <v>111</v>
      </c>
      <c r="AQ306" s="18" t="s">
        <v>249</v>
      </c>
      <c r="AR306" s="18" t="s">
        <v>146</v>
      </c>
      <c r="AS306" s="18" t="s">
        <v>113</v>
      </c>
      <c r="AT306" s="18" t="s">
        <v>3042</v>
      </c>
      <c r="AU306" s="18" t="s">
        <v>87</v>
      </c>
      <c r="AV306" s="18" t="s">
        <v>3042</v>
      </c>
      <c r="AW306" s="18" t="s">
        <v>207</v>
      </c>
      <c r="AX306" s="18" t="s">
        <v>3665</v>
      </c>
      <c r="AY306" s="18" t="s">
        <v>87</v>
      </c>
      <c r="AZ306" s="18" t="s">
        <v>87</v>
      </c>
      <c r="BA306" s="18" t="s">
        <v>3666</v>
      </c>
      <c r="BB306" s="18" t="s">
        <v>87</v>
      </c>
      <c r="BC306" s="18" t="s">
        <v>87</v>
      </c>
      <c r="BD306" s="18" t="s">
        <v>251</v>
      </c>
      <c r="BE306" s="18" t="s">
        <v>87</v>
      </c>
      <c r="BF306" s="18" t="s">
        <v>87</v>
      </c>
      <c r="BG306" s="18" t="s">
        <v>87</v>
      </c>
      <c r="BH306" s="18" t="s">
        <v>87</v>
      </c>
      <c r="BI306" s="18" t="s">
        <v>87</v>
      </c>
      <c r="BJ306" s="18" t="s">
        <v>182</v>
      </c>
      <c r="BK306" s="18" t="s">
        <v>87</v>
      </c>
      <c r="BL306" s="18" t="s">
        <v>118</v>
      </c>
      <c r="BM306" s="18" t="s">
        <v>3266</v>
      </c>
      <c r="BN306" s="18">
        <v>1471.91</v>
      </c>
      <c r="BO306" s="18">
        <v>231.42</v>
      </c>
      <c r="BP306" s="18">
        <v>0</v>
      </c>
      <c r="BQ306" s="18">
        <v>235.5056</v>
      </c>
      <c r="BR306" s="18">
        <v>161.9101</v>
      </c>
      <c r="BS306" s="18">
        <v>241.52</v>
      </c>
      <c r="BT306" s="18">
        <v>2342.2657</v>
      </c>
      <c r="BU306" s="18" t="s">
        <v>120</v>
      </c>
      <c r="BW306" s="18" t="s">
        <v>121</v>
      </c>
      <c r="BX306" s="18" t="s">
        <v>155</v>
      </c>
      <c r="BY306" t="str">
        <f>VLOOKUP(E:E,出库明细!H:I,2,0)</f>
        <v>VDC阀拉线断</v>
      </c>
      <c r="BZ306" t="s">
        <v>123</v>
      </c>
      <c r="CA306" s="18" t="s">
        <v>87</v>
      </c>
      <c r="CB306" s="18" t="s">
        <v>2629</v>
      </c>
    </row>
    <row r="307" s="18" customFormat="1" hidden="1" spans="1:80">
      <c r="A307" s="18">
        <v>2508</v>
      </c>
      <c r="B307" s="18">
        <v>2507</v>
      </c>
      <c r="C307" s="18" t="s">
        <v>78</v>
      </c>
      <c r="D307" s="18" t="s">
        <v>185</v>
      </c>
      <c r="E307" s="18" t="s">
        <v>3667</v>
      </c>
      <c r="F307" s="18" t="s">
        <v>81</v>
      </c>
      <c r="G307" s="18" t="s">
        <v>82</v>
      </c>
      <c r="H307" s="18" t="s">
        <v>83</v>
      </c>
      <c r="I307" s="18" t="s">
        <v>3668</v>
      </c>
      <c r="J307" s="18" t="s">
        <v>3669</v>
      </c>
      <c r="K307" s="18" t="s">
        <v>86</v>
      </c>
      <c r="L307" s="18" t="s">
        <v>87</v>
      </c>
      <c r="M307" s="18" t="s">
        <v>189</v>
      </c>
      <c r="N307" s="18" t="s">
        <v>12</v>
      </c>
      <c r="O307" s="18" t="s">
        <v>1131</v>
      </c>
      <c r="P307" s="18" t="s">
        <v>627</v>
      </c>
      <c r="Q307" s="18">
        <v>29009</v>
      </c>
      <c r="R307" s="18" t="s">
        <v>87</v>
      </c>
      <c r="S307" s="18" t="s">
        <v>91</v>
      </c>
      <c r="T307" s="18" t="s">
        <v>92</v>
      </c>
      <c r="U307" s="18" t="s">
        <v>93</v>
      </c>
      <c r="V307" s="18" t="s">
        <v>192</v>
      </c>
      <c r="W307" s="18" t="s">
        <v>91</v>
      </c>
      <c r="X307" s="18" t="s">
        <v>617</v>
      </c>
      <c r="Y307" s="18" t="s">
        <v>618</v>
      </c>
      <c r="Z307" s="18" t="s">
        <v>3670</v>
      </c>
      <c r="AA307" s="18" t="s">
        <v>196</v>
      </c>
      <c r="AB307" s="18" t="s">
        <v>355</v>
      </c>
      <c r="AC307" s="18" t="s">
        <v>356</v>
      </c>
      <c r="AD307" s="18" t="s">
        <v>357</v>
      </c>
      <c r="AE307" s="18" t="s">
        <v>3671</v>
      </c>
      <c r="AF307" s="18" t="s">
        <v>3672</v>
      </c>
      <c r="AG307" s="18" t="s">
        <v>2457</v>
      </c>
      <c r="AH307" s="18" t="s">
        <v>2457</v>
      </c>
      <c r="AI307" s="18" t="s">
        <v>246</v>
      </c>
      <c r="AJ307" s="18" t="s">
        <v>3673</v>
      </c>
      <c r="AK307" s="18" t="s">
        <v>248</v>
      </c>
      <c r="AL307" s="18" t="s">
        <v>249</v>
      </c>
      <c r="AM307" s="18" t="s">
        <v>146</v>
      </c>
      <c r="AN307" s="18" t="s">
        <v>111</v>
      </c>
      <c r="AO307" s="18" t="s">
        <v>112</v>
      </c>
      <c r="AP307" s="18" t="s">
        <v>111</v>
      </c>
      <c r="AQ307" s="18" t="s">
        <v>249</v>
      </c>
      <c r="AR307" s="18" t="s">
        <v>146</v>
      </c>
      <c r="AS307" s="18" t="s">
        <v>113</v>
      </c>
      <c r="AT307" s="18" t="s">
        <v>3042</v>
      </c>
      <c r="AU307" s="18" t="s">
        <v>87</v>
      </c>
      <c r="AV307" s="18" t="s">
        <v>3042</v>
      </c>
      <c r="AW307" s="18" t="s">
        <v>207</v>
      </c>
      <c r="AX307" s="18" t="s">
        <v>3674</v>
      </c>
      <c r="AY307" s="18" t="s">
        <v>87</v>
      </c>
      <c r="AZ307" s="18" t="s">
        <v>87</v>
      </c>
      <c r="BA307" s="18" t="s">
        <v>87</v>
      </c>
      <c r="BB307" s="18" t="s">
        <v>87</v>
      </c>
      <c r="BC307" s="18" t="s">
        <v>87</v>
      </c>
      <c r="BD307" s="18" t="s">
        <v>208</v>
      </c>
      <c r="BE307" s="18" t="s">
        <v>87</v>
      </c>
      <c r="BF307" s="18" t="s">
        <v>87</v>
      </c>
      <c r="BG307" s="18" t="s">
        <v>87</v>
      </c>
      <c r="BH307" s="18" t="s">
        <v>87</v>
      </c>
      <c r="BI307" s="18" t="s">
        <v>87</v>
      </c>
      <c r="BJ307" s="18" t="s">
        <v>366</v>
      </c>
      <c r="BK307" s="18" t="s">
        <v>87</v>
      </c>
      <c r="BL307" s="18" t="s">
        <v>118</v>
      </c>
      <c r="BM307" s="18" t="s">
        <v>3266</v>
      </c>
      <c r="BN307" s="18">
        <v>1471.91</v>
      </c>
      <c r="BO307" s="18">
        <v>231.42</v>
      </c>
      <c r="BP307" s="18">
        <v>0</v>
      </c>
      <c r="BQ307" s="18">
        <v>235.5056</v>
      </c>
      <c r="BR307" s="18">
        <v>161.9101</v>
      </c>
      <c r="BS307" s="18">
        <v>0</v>
      </c>
      <c r="BT307" s="18">
        <v>2100.7457</v>
      </c>
      <c r="BU307" s="18" t="s">
        <v>120</v>
      </c>
      <c r="BW307" s="18" t="s">
        <v>121</v>
      </c>
      <c r="BX307" s="18" t="s">
        <v>155</v>
      </c>
      <c r="BY307" t="str">
        <f>VLOOKUP(E:E,出库明细!H:I,2,0)</f>
        <v>滚轮开裂</v>
      </c>
      <c r="BZ307" t="s">
        <v>156</v>
      </c>
      <c r="CA307" s="18" t="s">
        <v>87</v>
      </c>
      <c r="CB307" s="18" t="s">
        <v>2629</v>
      </c>
    </row>
    <row r="308" s="18" customFormat="1" hidden="1" spans="1:80">
      <c r="A308" s="18">
        <v>2508</v>
      </c>
      <c r="B308" s="18">
        <v>2507</v>
      </c>
      <c r="C308" s="18" t="s">
        <v>78</v>
      </c>
      <c r="D308" s="18" t="s">
        <v>328</v>
      </c>
      <c r="E308" s="18" t="s">
        <v>3675</v>
      </c>
      <c r="F308" s="18" t="s">
        <v>81</v>
      </c>
      <c r="G308" s="18" t="s">
        <v>82</v>
      </c>
      <c r="H308" s="18" t="s">
        <v>83</v>
      </c>
      <c r="I308" s="18" t="s">
        <v>3676</v>
      </c>
      <c r="J308" s="18" t="s">
        <v>3677</v>
      </c>
      <c r="K308" s="18" t="s">
        <v>86</v>
      </c>
      <c r="L308" s="18" t="s">
        <v>87</v>
      </c>
      <c r="M308" s="18" t="s">
        <v>189</v>
      </c>
      <c r="N308" s="18" t="s">
        <v>12</v>
      </c>
      <c r="O308" s="18" t="s">
        <v>2029</v>
      </c>
      <c r="P308" s="18" t="s">
        <v>3678</v>
      </c>
      <c r="Q308" s="18">
        <v>184562</v>
      </c>
      <c r="R308" s="18" t="s">
        <v>87</v>
      </c>
      <c r="S308" s="18" t="s">
        <v>91</v>
      </c>
      <c r="T308" s="18" t="s">
        <v>92</v>
      </c>
      <c r="U308" s="18" t="s">
        <v>93</v>
      </c>
      <c r="V308" s="18" t="s">
        <v>192</v>
      </c>
      <c r="W308" s="18" t="s">
        <v>91</v>
      </c>
      <c r="X308" s="18" t="s">
        <v>193</v>
      </c>
      <c r="Y308" s="18" t="s">
        <v>194</v>
      </c>
      <c r="Z308" s="18" t="s">
        <v>3679</v>
      </c>
      <c r="AA308" s="18" t="s">
        <v>1778</v>
      </c>
      <c r="AB308" s="18" t="s">
        <v>1779</v>
      </c>
      <c r="AC308" s="18" t="s">
        <v>1780</v>
      </c>
      <c r="AD308" s="18" t="s">
        <v>1781</v>
      </c>
      <c r="AE308" s="18" t="s">
        <v>3680</v>
      </c>
      <c r="AF308" s="18" t="s">
        <v>703</v>
      </c>
      <c r="AG308" s="18" t="s">
        <v>1675</v>
      </c>
      <c r="AH308" s="18" t="s">
        <v>2457</v>
      </c>
      <c r="AI308" s="18" t="s">
        <v>106</v>
      </c>
      <c r="AJ308" s="18" t="s">
        <v>3681</v>
      </c>
      <c r="AK308" s="18" t="s">
        <v>108</v>
      </c>
      <c r="AL308" s="18" t="s">
        <v>109</v>
      </c>
      <c r="AM308" s="18" t="s">
        <v>110</v>
      </c>
      <c r="AN308" s="18" t="s">
        <v>111</v>
      </c>
      <c r="AO308" s="18" t="s">
        <v>112</v>
      </c>
      <c r="AP308" s="18" t="s">
        <v>111</v>
      </c>
      <c r="AQ308" s="18" t="s">
        <v>109</v>
      </c>
      <c r="AR308" s="18" t="s">
        <v>110</v>
      </c>
      <c r="AS308" s="18" t="s">
        <v>113</v>
      </c>
      <c r="AT308" s="18" t="s">
        <v>1807</v>
      </c>
      <c r="AU308" s="18" t="s">
        <v>87</v>
      </c>
      <c r="AV308" s="18" t="s">
        <v>1807</v>
      </c>
      <c r="AW308" s="18" t="s">
        <v>207</v>
      </c>
      <c r="AX308" s="18" t="s">
        <v>3682</v>
      </c>
      <c r="AY308" s="18" t="s">
        <v>87</v>
      </c>
      <c r="AZ308" s="18" t="s">
        <v>87</v>
      </c>
      <c r="BA308" s="18" t="s">
        <v>87</v>
      </c>
      <c r="BB308" s="18" t="s">
        <v>87</v>
      </c>
      <c r="BC308" s="18" t="s">
        <v>87</v>
      </c>
      <c r="BD308" s="18" t="s">
        <v>384</v>
      </c>
      <c r="BE308" s="18" t="s">
        <v>87</v>
      </c>
      <c r="BF308" s="18" t="s">
        <v>87</v>
      </c>
      <c r="BG308" s="18" t="s">
        <v>87</v>
      </c>
      <c r="BH308" s="18" t="s">
        <v>87</v>
      </c>
      <c r="BI308" s="18" t="s">
        <v>87</v>
      </c>
      <c r="BJ308" s="18" t="s">
        <v>182</v>
      </c>
      <c r="BK308" s="18" t="s">
        <v>87</v>
      </c>
      <c r="BL308" s="18" t="s">
        <v>118</v>
      </c>
      <c r="BM308" s="18" t="s">
        <v>2881</v>
      </c>
      <c r="BN308" s="18">
        <v>396.34</v>
      </c>
      <c r="BO308" s="18">
        <v>149.94</v>
      </c>
      <c r="BP308" s="18">
        <v>0</v>
      </c>
      <c r="BQ308" s="18">
        <v>63.4144</v>
      </c>
      <c r="BR308" s="18">
        <v>43.5974</v>
      </c>
      <c r="BS308" s="18">
        <v>0</v>
      </c>
      <c r="BT308" s="18">
        <v>653.2918</v>
      </c>
      <c r="BU308" s="18" t="s">
        <v>120</v>
      </c>
      <c r="BW308" s="18" t="s">
        <v>121</v>
      </c>
      <c r="BX308" s="18" t="s">
        <v>155</v>
      </c>
      <c r="BY308">
        <f>VLOOKUP(E:E,出库明细!H:I,2,0)</f>
        <v>0</v>
      </c>
      <c r="BZ308" t="s">
        <v>123</v>
      </c>
      <c r="CA308" s="18" t="s">
        <v>87</v>
      </c>
      <c r="CB308" s="18" t="s">
        <v>2629</v>
      </c>
    </row>
    <row r="309" s="18" customFormat="1" hidden="1" spans="1:80">
      <c r="A309" s="18">
        <v>2508</v>
      </c>
      <c r="B309" s="18">
        <v>2507</v>
      </c>
      <c r="C309" s="18" t="s">
        <v>78</v>
      </c>
      <c r="D309" s="18" t="s">
        <v>413</v>
      </c>
      <c r="E309" s="18" t="s">
        <v>3683</v>
      </c>
      <c r="F309" s="18" t="s">
        <v>81</v>
      </c>
      <c r="G309" s="18" t="s">
        <v>82</v>
      </c>
      <c r="H309" s="18" t="s">
        <v>83</v>
      </c>
      <c r="I309" s="18" t="s">
        <v>3684</v>
      </c>
      <c r="J309" s="18" t="s">
        <v>3685</v>
      </c>
      <c r="K309" s="18" t="s">
        <v>86</v>
      </c>
      <c r="L309" s="18" t="s">
        <v>87</v>
      </c>
      <c r="M309" s="18" t="s">
        <v>417</v>
      </c>
      <c r="N309" s="18" t="s">
        <v>12</v>
      </c>
      <c r="O309" s="18" t="s">
        <v>3686</v>
      </c>
      <c r="P309" s="18" t="s">
        <v>2463</v>
      </c>
      <c r="Q309" s="18">
        <v>34743</v>
      </c>
      <c r="R309" s="18" t="s">
        <v>87</v>
      </c>
      <c r="S309" s="18" t="s">
        <v>91</v>
      </c>
      <c r="T309" s="18" t="s">
        <v>420</v>
      </c>
      <c r="U309" s="18" t="s">
        <v>421</v>
      </c>
      <c r="V309" s="18" t="s">
        <v>164</v>
      </c>
      <c r="W309" s="18" t="s">
        <v>91</v>
      </c>
      <c r="X309" s="18" t="s">
        <v>87</v>
      </c>
      <c r="Y309" s="18" t="s">
        <v>423</v>
      </c>
      <c r="Z309" s="18" t="s">
        <v>3687</v>
      </c>
      <c r="AA309" s="18" t="s">
        <v>425</v>
      </c>
      <c r="AB309" s="18" t="s">
        <v>3688</v>
      </c>
      <c r="AC309" s="18" t="s">
        <v>3689</v>
      </c>
      <c r="AD309" s="18" t="s">
        <v>3690</v>
      </c>
      <c r="AE309" s="18" t="s">
        <v>3691</v>
      </c>
      <c r="AF309" s="18" t="s">
        <v>3692</v>
      </c>
      <c r="AG309" s="18" t="s">
        <v>2457</v>
      </c>
      <c r="AH309" s="18" t="s">
        <v>2457</v>
      </c>
      <c r="AI309" s="18" t="s">
        <v>203</v>
      </c>
      <c r="AJ309" s="18" t="s">
        <v>3693</v>
      </c>
      <c r="AK309" s="18" t="s">
        <v>205</v>
      </c>
      <c r="AL309" s="18" t="s">
        <v>109</v>
      </c>
      <c r="AM309" s="18" t="s">
        <v>110</v>
      </c>
      <c r="AN309" s="18" t="s">
        <v>111</v>
      </c>
      <c r="AO309" s="18" t="s">
        <v>112</v>
      </c>
      <c r="AP309" s="18" t="s">
        <v>111</v>
      </c>
      <c r="AQ309" s="18" t="s">
        <v>109</v>
      </c>
      <c r="AR309" s="18" t="s">
        <v>110</v>
      </c>
      <c r="AS309" s="18" t="s">
        <v>402</v>
      </c>
      <c r="AT309" s="18" t="s">
        <v>2694</v>
      </c>
      <c r="AU309" s="18" t="s">
        <v>87</v>
      </c>
      <c r="AV309" s="18" t="s">
        <v>2694</v>
      </c>
      <c r="AW309" s="18" t="s">
        <v>231</v>
      </c>
      <c r="AX309" s="18" t="s">
        <v>87</v>
      </c>
      <c r="AY309" s="18" t="s">
        <v>87</v>
      </c>
      <c r="AZ309" s="18" t="s">
        <v>87</v>
      </c>
      <c r="BA309" s="18" t="s">
        <v>87</v>
      </c>
      <c r="BB309" s="18" t="s">
        <v>87</v>
      </c>
      <c r="BC309" s="18" t="s">
        <v>87</v>
      </c>
      <c r="BD309" s="18" t="s">
        <v>537</v>
      </c>
      <c r="BE309" s="18" t="s">
        <v>87</v>
      </c>
      <c r="BF309" s="18" t="s">
        <v>87</v>
      </c>
      <c r="BG309" s="18" t="s">
        <v>87</v>
      </c>
      <c r="BH309" s="18" t="s">
        <v>87</v>
      </c>
      <c r="BI309" s="18" t="s">
        <v>87</v>
      </c>
      <c r="BJ309" s="18" t="s">
        <v>925</v>
      </c>
      <c r="BK309" s="18" t="s">
        <v>87</v>
      </c>
      <c r="BL309" s="18" t="s">
        <v>118</v>
      </c>
      <c r="BM309" s="18" t="s">
        <v>3694</v>
      </c>
      <c r="BN309" s="18">
        <v>396.34</v>
      </c>
      <c r="BO309" s="18">
        <v>352.8</v>
      </c>
      <c r="BP309" s="18">
        <v>0</v>
      </c>
      <c r="BQ309" s="18">
        <v>63.4144</v>
      </c>
      <c r="BR309" s="18">
        <v>43.5974</v>
      </c>
      <c r="BS309" s="18">
        <v>0</v>
      </c>
      <c r="BT309" s="18">
        <v>856.1518</v>
      </c>
      <c r="BU309" s="18" t="s">
        <v>120</v>
      </c>
      <c r="BW309" s="18" t="s">
        <v>184</v>
      </c>
      <c r="BX309" s="18" t="s">
        <v>155</v>
      </c>
      <c r="BY309">
        <f>VLOOKUP(E:E,出库明细!H:I,2,0)</f>
        <v>0</v>
      </c>
      <c r="BZ309" t="s">
        <v>123</v>
      </c>
      <c r="CA309" s="18" t="s">
        <v>87</v>
      </c>
      <c r="CB309" s="18" t="s">
        <v>2678</v>
      </c>
    </row>
    <row r="310" s="18" customFormat="1" hidden="1" spans="1:80">
      <c r="A310" s="18">
        <v>2508</v>
      </c>
      <c r="B310" s="18">
        <v>2507</v>
      </c>
      <c r="C310" s="18" t="s">
        <v>78</v>
      </c>
      <c r="D310" s="18" t="s">
        <v>596</v>
      </c>
      <c r="E310" s="18" t="s">
        <v>3695</v>
      </c>
      <c r="F310" s="18" t="s">
        <v>81</v>
      </c>
      <c r="G310" s="18" t="s">
        <v>82</v>
      </c>
      <c r="H310" s="18" t="s">
        <v>83</v>
      </c>
      <c r="I310" s="18" t="s">
        <v>3696</v>
      </c>
      <c r="J310" s="18" t="s">
        <v>3697</v>
      </c>
      <c r="K310" s="18" t="s">
        <v>86</v>
      </c>
      <c r="L310" s="18" t="s">
        <v>87</v>
      </c>
      <c r="M310" s="18" t="s">
        <v>189</v>
      </c>
      <c r="N310" s="18" t="s">
        <v>12</v>
      </c>
      <c r="O310" s="18" t="s">
        <v>786</v>
      </c>
      <c r="P310" s="18" t="s">
        <v>3111</v>
      </c>
      <c r="Q310" s="18">
        <v>44230</v>
      </c>
      <c r="R310" s="18" t="s">
        <v>87</v>
      </c>
      <c r="S310" s="18" t="s">
        <v>91</v>
      </c>
      <c r="T310" s="18" t="s">
        <v>92</v>
      </c>
      <c r="U310" s="18" t="s">
        <v>93</v>
      </c>
      <c r="V310" s="18" t="s">
        <v>192</v>
      </c>
      <c r="W310" s="18" t="s">
        <v>91</v>
      </c>
      <c r="X310" s="18" t="s">
        <v>193</v>
      </c>
      <c r="Y310" s="18" t="s">
        <v>239</v>
      </c>
      <c r="Z310" s="18" t="s">
        <v>3698</v>
      </c>
      <c r="AA310" s="18" t="s">
        <v>602</v>
      </c>
      <c r="AB310" s="18" t="s">
        <v>789</v>
      </c>
      <c r="AC310" s="18" t="s">
        <v>790</v>
      </c>
      <c r="AD310" s="18" t="s">
        <v>791</v>
      </c>
      <c r="AE310" s="18" t="s">
        <v>3699</v>
      </c>
      <c r="AF310" s="18" t="s">
        <v>396</v>
      </c>
      <c r="AG310" s="18" t="s">
        <v>3700</v>
      </c>
      <c r="AH310" s="18" t="s">
        <v>2457</v>
      </c>
      <c r="AI310" s="18" t="s">
        <v>397</v>
      </c>
      <c r="AJ310" s="18" t="s">
        <v>3701</v>
      </c>
      <c r="AK310" s="18" t="s">
        <v>399</v>
      </c>
      <c r="AL310" s="18" t="s">
        <v>400</v>
      </c>
      <c r="AM310" s="18" t="s">
        <v>401</v>
      </c>
      <c r="AN310" s="18" t="s">
        <v>111</v>
      </c>
      <c r="AO310" s="18" t="s">
        <v>112</v>
      </c>
      <c r="AP310" s="18" t="s">
        <v>111</v>
      </c>
      <c r="AQ310" s="18" t="s">
        <v>400</v>
      </c>
      <c r="AR310" s="18" t="s">
        <v>401</v>
      </c>
      <c r="AS310" s="18" t="s">
        <v>402</v>
      </c>
      <c r="AT310" s="18" t="s">
        <v>1807</v>
      </c>
      <c r="AU310" s="18" t="s">
        <v>87</v>
      </c>
      <c r="AV310" s="18" t="s">
        <v>1807</v>
      </c>
      <c r="AW310" s="18" t="s">
        <v>115</v>
      </c>
      <c r="AX310" s="18" t="s">
        <v>87</v>
      </c>
      <c r="AY310" s="18" t="s">
        <v>87</v>
      </c>
      <c r="AZ310" s="18" t="s">
        <v>87</v>
      </c>
      <c r="BA310" s="18" t="s">
        <v>87</v>
      </c>
      <c r="BB310" s="18" t="s">
        <v>87</v>
      </c>
      <c r="BC310" s="18" t="s">
        <v>87</v>
      </c>
      <c r="BD310" s="18" t="s">
        <v>208</v>
      </c>
      <c r="BE310" s="18" t="s">
        <v>87</v>
      </c>
      <c r="BF310" s="18" t="s">
        <v>87</v>
      </c>
      <c r="BG310" s="18" t="s">
        <v>87</v>
      </c>
      <c r="BH310" s="18" t="s">
        <v>87</v>
      </c>
      <c r="BI310" s="18" t="s">
        <v>87</v>
      </c>
      <c r="BJ310" s="18" t="s">
        <v>326</v>
      </c>
      <c r="BK310" s="18" t="s">
        <v>87</v>
      </c>
      <c r="BL310" s="18" t="s">
        <v>118</v>
      </c>
      <c r="BM310" s="18" t="s">
        <v>3116</v>
      </c>
      <c r="BN310" s="18">
        <v>86.45</v>
      </c>
      <c r="BO310" s="18">
        <v>273.42</v>
      </c>
      <c r="BP310" s="18">
        <v>0</v>
      </c>
      <c r="BQ310" s="18">
        <v>13.832</v>
      </c>
      <c r="BR310" s="18">
        <v>9.5095</v>
      </c>
      <c r="BS310" s="18">
        <v>0</v>
      </c>
      <c r="BT310" s="18">
        <v>383.2115</v>
      </c>
      <c r="BU310" s="18" t="s">
        <v>120</v>
      </c>
      <c r="BW310" s="18" t="s">
        <v>121</v>
      </c>
      <c r="BX310" s="18" t="s">
        <v>155</v>
      </c>
      <c r="BY310">
        <f>VLOOKUP(E:E,出库明细!H:I,2,0)</f>
        <v>0</v>
      </c>
      <c r="BZ310" t="s">
        <v>123</v>
      </c>
      <c r="CA310" s="18" t="s">
        <v>87</v>
      </c>
      <c r="CB310" s="18" t="s">
        <v>2629</v>
      </c>
    </row>
    <row r="311" s="18" customFormat="1" hidden="1" spans="1:80">
      <c r="A311" s="18">
        <v>2508</v>
      </c>
      <c r="B311" s="18">
        <v>2507</v>
      </c>
      <c r="C311" s="18" t="s">
        <v>78</v>
      </c>
      <c r="D311" s="18" t="s">
        <v>596</v>
      </c>
      <c r="E311" s="18" t="s">
        <v>3702</v>
      </c>
      <c r="F311" s="18" t="s">
        <v>81</v>
      </c>
      <c r="G311" s="18" t="s">
        <v>82</v>
      </c>
      <c r="H311" s="18" t="s">
        <v>83</v>
      </c>
      <c r="I311" s="18" t="s">
        <v>3703</v>
      </c>
      <c r="J311" s="18" t="s">
        <v>3704</v>
      </c>
      <c r="K311" s="18" t="s">
        <v>86</v>
      </c>
      <c r="L311" s="18" t="s">
        <v>87</v>
      </c>
      <c r="M311" s="18" t="s">
        <v>189</v>
      </c>
      <c r="N311" s="18" t="s">
        <v>12</v>
      </c>
      <c r="O311" s="18" t="s">
        <v>1896</v>
      </c>
      <c r="P311" s="18" t="s">
        <v>3705</v>
      </c>
      <c r="Q311" s="18">
        <v>75847</v>
      </c>
      <c r="R311" s="18" t="s">
        <v>87</v>
      </c>
      <c r="S311" s="18" t="s">
        <v>91</v>
      </c>
      <c r="T311" s="18" t="s">
        <v>92</v>
      </c>
      <c r="U311" s="18" t="s">
        <v>93</v>
      </c>
      <c r="V311" s="18" t="s">
        <v>192</v>
      </c>
      <c r="W311" s="18" t="s">
        <v>91</v>
      </c>
      <c r="X311" s="18" t="s">
        <v>87</v>
      </c>
      <c r="Y311" s="18" t="s">
        <v>239</v>
      </c>
      <c r="Z311" s="18" t="s">
        <v>3706</v>
      </c>
      <c r="AA311" s="18" t="s">
        <v>602</v>
      </c>
      <c r="AB311" s="18" t="s">
        <v>2959</v>
      </c>
      <c r="AC311" s="18" t="s">
        <v>2960</v>
      </c>
      <c r="AD311" s="18" t="s">
        <v>2961</v>
      </c>
      <c r="AE311" s="18" t="s">
        <v>3707</v>
      </c>
      <c r="AF311" s="18" t="s">
        <v>1900</v>
      </c>
      <c r="AG311" s="18" t="s">
        <v>2430</v>
      </c>
      <c r="AH311" s="18" t="s">
        <v>2457</v>
      </c>
      <c r="AI311" s="18" t="s">
        <v>106</v>
      </c>
      <c r="AJ311" s="18" t="s">
        <v>3708</v>
      </c>
      <c r="AK311" s="18" t="s">
        <v>108</v>
      </c>
      <c r="AL311" s="18" t="s">
        <v>109</v>
      </c>
      <c r="AM311" s="18" t="s">
        <v>110</v>
      </c>
      <c r="AN311" s="18" t="s">
        <v>111</v>
      </c>
      <c r="AO311" s="18" t="s">
        <v>112</v>
      </c>
      <c r="AP311" s="18" t="s">
        <v>111</v>
      </c>
      <c r="AQ311" s="18" t="s">
        <v>109</v>
      </c>
      <c r="AR311" s="18" t="s">
        <v>110</v>
      </c>
      <c r="AS311" s="18" t="s">
        <v>113</v>
      </c>
      <c r="AT311" s="18" t="s">
        <v>646</v>
      </c>
      <c r="AU311" s="18" t="s">
        <v>87</v>
      </c>
      <c r="AV311" s="18" t="s">
        <v>646</v>
      </c>
      <c r="AW311" s="18" t="s">
        <v>115</v>
      </c>
      <c r="AX311" s="18" t="s">
        <v>3709</v>
      </c>
      <c r="AY311" s="18" t="s">
        <v>87</v>
      </c>
      <c r="AZ311" s="18" t="s">
        <v>87</v>
      </c>
      <c r="BA311" s="18" t="s">
        <v>87</v>
      </c>
      <c r="BB311" s="18" t="s">
        <v>87</v>
      </c>
      <c r="BC311" s="18" t="s">
        <v>87</v>
      </c>
      <c r="BD311" s="18" t="s">
        <v>325</v>
      </c>
      <c r="BE311" s="18" t="s">
        <v>87</v>
      </c>
      <c r="BF311" s="18" t="s">
        <v>87</v>
      </c>
      <c r="BG311" s="18" t="s">
        <v>87</v>
      </c>
      <c r="BH311" s="18" t="s">
        <v>87</v>
      </c>
      <c r="BI311" s="18" t="s">
        <v>87</v>
      </c>
      <c r="BJ311" s="18" t="s">
        <v>326</v>
      </c>
      <c r="BK311" s="18" t="s">
        <v>87</v>
      </c>
      <c r="BL311" s="18" t="s">
        <v>118</v>
      </c>
      <c r="BM311" s="18" t="s">
        <v>2966</v>
      </c>
      <c r="BN311" s="18">
        <v>396.34</v>
      </c>
      <c r="BO311" s="18">
        <v>0</v>
      </c>
      <c r="BP311" s="18">
        <v>0</v>
      </c>
      <c r="BQ311" s="18">
        <v>63.4144</v>
      </c>
      <c r="BR311" s="18">
        <v>43.5974</v>
      </c>
      <c r="BS311" s="18">
        <v>0</v>
      </c>
      <c r="BT311" s="18">
        <v>503.3518</v>
      </c>
      <c r="BU311" s="18" t="s">
        <v>120</v>
      </c>
      <c r="BW311" s="18" t="s">
        <v>121</v>
      </c>
      <c r="BX311" s="18" t="s">
        <v>155</v>
      </c>
      <c r="BY311">
        <f>VLOOKUP(E:E,出库明细!H:I,2,0)</f>
        <v>0</v>
      </c>
      <c r="BZ311" t="s">
        <v>123</v>
      </c>
      <c r="CA311" s="18" t="s">
        <v>87</v>
      </c>
      <c r="CB311" s="18" t="s">
        <v>2629</v>
      </c>
    </row>
    <row r="312" s="18" customFormat="1" hidden="1" spans="1:80">
      <c r="A312" s="18">
        <v>2508</v>
      </c>
      <c r="B312" s="18">
        <v>2507</v>
      </c>
      <c r="C312" s="18" t="s">
        <v>78</v>
      </c>
      <c r="D312" s="18" t="s">
        <v>596</v>
      </c>
      <c r="E312" s="18" t="s">
        <v>3710</v>
      </c>
      <c r="F312" s="18" t="s">
        <v>81</v>
      </c>
      <c r="G312" s="18" t="s">
        <v>82</v>
      </c>
      <c r="H312" s="18" t="s">
        <v>83</v>
      </c>
      <c r="I312" s="18" t="s">
        <v>3703</v>
      </c>
      <c r="J312" s="18" t="s">
        <v>3704</v>
      </c>
      <c r="K312" s="18" t="s">
        <v>86</v>
      </c>
      <c r="L312" s="18" t="s">
        <v>87</v>
      </c>
      <c r="M312" s="18" t="s">
        <v>189</v>
      </c>
      <c r="N312" s="18" t="s">
        <v>12</v>
      </c>
      <c r="O312" s="18" t="s">
        <v>1896</v>
      </c>
      <c r="P312" s="18" t="s">
        <v>3705</v>
      </c>
      <c r="Q312" s="18">
        <v>75847</v>
      </c>
      <c r="R312" s="18" t="s">
        <v>87</v>
      </c>
      <c r="S312" s="18" t="s">
        <v>91</v>
      </c>
      <c r="T312" s="18" t="s">
        <v>92</v>
      </c>
      <c r="U312" s="18" t="s">
        <v>93</v>
      </c>
      <c r="V312" s="18" t="s">
        <v>192</v>
      </c>
      <c r="W312" s="18" t="s">
        <v>91</v>
      </c>
      <c r="X312" s="18" t="s">
        <v>87</v>
      </c>
      <c r="Y312" s="18" t="s">
        <v>239</v>
      </c>
      <c r="Z312" s="18" t="s">
        <v>3706</v>
      </c>
      <c r="AA312" s="18" t="s">
        <v>602</v>
      </c>
      <c r="AB312" s="18" t="s">
        <v>2959</v>
      </c>
      <c r="AC312" s="18" t="s">
        <v>2960</v>
      </c>
      <c r="AD312" s="18" t="s">
        <v>2961</v>
      </c>
      <c r="AE312" s="18" t="s">
        <v>3707</v>
      </c>
      <c r="AF312" s="18" t="s">
        <v>1900</v>
      </c>
      <c r="AG312" s="18" t="s">
        <v>2430</v>
      </c>
      <c r="AH312" s="18" t="s">
        <v>2457</v>
      </c>
      <c r="AI312" s="18" t="s">
        <v>397</v>
      </c>
      <c r="AJ312" s="18" t="s">
        <v>3711</v>
      </c>
      <c r="AK312" s="18" t="s">
        <v>399</v>
      </c>
      <c r="AL312" s="18" t="s">
        <v>400</v>
      </c>
      <c r="AM312" s="18" t="s">
        <v>401</v>
      </c>
      <c r="AN312" s="18" t="s">
        <v>111</v>
      </c>
      <c r="AO312" s="18" t="s">
        <v>112</v>
      </c>
      <c r="AP312" s="18" t="s">
        <v>111</v>
      </c>
      <c r="AQ312" s="18" t="s">
        <v>400</v>
      </c>
      <c r="AR312" s="18" t="s">
        <v>401</v>
      </c>
      <c r="AS312" s="18" t="s">
        <v>113</v>
      </c>
      <c r="AT312" s="18" t="s">
        <v>646</v>
      </c>
      <c r="AU312" s="18" t="s">
        <v>87</v>
      </c>
      <c r="AV312" s="18" t="s">
        <v>646</v>
      </c>
      <c r="AW312" s="18" t="s">
        <v>115</v>
      </c>
      <c r="AX312" s="18" t="s">
        <v>3712</v>
      </c>
      <c r="AY312" s="18" t="s">
        <v>87</v>
      </c>
      <c r="AZ312" s="18" t="s">
        <v>87</v>
      </c>
      <c r="BA312" s="18" t="s">
        <v>87</v>
      </c>
      <c r="BB312" s="18" t="s">
        <v>87</v>
      </c>
      <c r="BC312" s="18" t="s">
        <v>87</v>
      </c>
      <c r="BD312" s="18" t="s">
        <v>325</v>
      </c>
      <c r="BE312" s="18" t="s">
        <v>87</v>
      </c>
      <c r="BF312" s="18" t="s">
        <v>87</v>
      </c>
      <c r="BG312" s="18" t="s">
        <v>87</v>
      </c>
      <c r="BH312" s="18" t="s">
        <v>87</v>
      </c>
      <c r="BI312" s="18" t="s">
        <v>87</v>
      </c>
      <c r="BJ312" s="18" t="s">
        <v>326</v>
      </c>
      <c r="BK312" s="18" t="s">
        <v>87</v>
      </c>
      <c r="BL312" s="18" t="s">
        <v>118</v>
      </c>
      <c r="BM312" s="18" t="s">
        <v>2966</v>
      </c>
      <c r="BN312" s="18">
        <v>86.45</v>
      </c>
      <c r="BO312" s="18">
        <v>273.42</v>
      </c>
      <c r="BP312" s="18">
        <v>0</v>
      </c>
      <c r="BQ312" s="18">
        <v>13.832</v>
      </c>
      <c r="BR312" s="18">
        <v>9.5095</v>
      </c>
      <c r="BS312" s="18">
        <v>0</v>
      </c>
      <c r="BT312" s="18">
        <v>383.2115</v>
      </c>
      <c r="BU312" s="18" t="s">
        <v>120</v>
      </c>
      <c r="BW312" s="18" t="s">
        <v>121</v>
      </c>
      <c r="BX312" s="18" t="s">
        <v>155</v>
      </c>
      <c r="BY312">
        <f>VLOOKUP(E:E,出库明细!H:I,2,0)</f>
        <v>0</v>
      </c>
      <c r="BZ312" t="s">
        <v>123</v>
      </c>
      <c r="CA312" s="18" t="s">
        <v>87</v>
      </c>
      <c r="CB312" s="18" t="s">
        <v>2629</v>
      </c>
    </row>
    <row r="313" s="18" customFormat="1" hidden="1" spans="1:80">
      <c r="A313" s="18">
        <v>2508</v>
      </c>
      <c r="B313" s="18">
        <v>2507</v>
      </c>
      <c r="C313" s="18" t="s">
        <v>78</v>
      </c>
      <c r="D313" s="18" t="s">
        <v>860</v>
      </c>
      <c r="E313" s="18" t="s">
        <v>3713</v>
      </c>
      <c r="F313" s="18" t="s">
        <v>81</v>
      </c>
      <c r="G313" s="18" t="s">
        <v>82</v>
      </c>
      <c r="H313" s="18" t="s">
        <v>83</v>
      </c>
      <c r="I313" s="18" t="s">
        <v>3714</v>
      </c>
      <c r="J313" s="18" t="s">
        <v>3715</v>
      </c>
      <c r="K313" s="18" t="s">
        <v>86</v>
      </c>
      <c r="L313" s="18" t="s">
        <v>87</v>
      </c>
      <c r="M313" s="18" t="s">
        <v>486</v>
      </c>
      <c r="N313" s="18" t="s">
        <v>12</v>
      </c>
      <c r="O313" s="18" t="s">
        <v>1114</v>
      </c>
      <c r="P313" s="18" t="s">
        <v>3716</v>
      </c>
      <c r="Q313" s="18">
        <v>201727</v>
      </c>
      <c r="R313" s="18" t="s">
        <v>87</v>
      </c>
      <c r="S313" s="18" t="s">
        <v>91</v>
      </c>
      <c r="T313" s="18" t="s">
        <v>441</v>
      </c>
      <c r="U313" s="18" t="s">
        <v>421</v>
      </c>
      <c r="V313" s="18" t="s">
        <v>94</v>
      </c>
      <c r="W313" s="18" t="s">
        <v>91</v>
      </c>
      <c r="X313" s="18" t="s">
        <v>3717</v>
      </c>
      <c r="Y313" s="18" t="s">
        <v>2356</v>
      </c>
      <c r="Z313" s="18" t="s">
        <v>3718</v>
      </c>
      <c r="AA313" s="18" t="s">
        <v>866</v>
      </c>
      <c r="AB313" s="18" t="s">
        <v>970</v>
      </c>
      <c r="AC313" s="18" t="s">
        <v>971</v>
      </c>
      <c r="AD313" s="18" t="s">
        <v>972</v>
      </c>
      <c r="AE313" s="18" t="s">
        <v>3719</v>
      </c>
      <c r="AF313" s="18" t="s">
        <v>3720</v>
      </c>
      <c r="AG313" s="18" t="s">
        <v>2457</v>
      </c>
      <c r="AH313" s="18" t="s">
        <v>2457</v>
      </c>
      <c r="AI313" s="18" t="s">
        <v>106</v>
      </c>
      <c r="AJ313" s="18" t="s">
        <v>3721</v>
      </c>
      <c r="AK313" s="18" t="s">
        <v>108</v>
      </c>
      <c r="AL313" s="18" t="s">
        <v>400</v>
      </c>
      <c r="AM313" s="18" t="s">
        <v>401</v>
      </c>
      <c r="AN313" s="18" t="s">
        <v>111</v>
      </c>
      <c r="AO313" s="18" t="s">
        <v>112</v>
      </c>
      <c r="AP313" s="18" t="s">
        <v>111</v>
      </c>
      <c r="AQ313" s="18" t="s">
        <v>400</v>
      </c>
      <c r="AR313" s="18" t="s">
        <v>401</v>
      </c>
      <c r="AS313" s="18" t="s">
        <v>402</v>
      </c>
      <c r="AT313" s="18" t="s">
        <v>2465</v>
      </c>
      <c r="AU313" s="18" t="s">
        <v>87</v>
      </c>
      <c r="AV313" s="18" t="s">
        <v>2465</v>
      </c>
      <c r="AW313" s="18" t="s">
        <v>179</v>
      </c>
      <c r="AX313" s="18" t="s">
        <v>87</v>
      </c>
      <c r="AY313" s="18" t="s">
        <v>87</v>
      </c>
      <c r="AZ313" s="18" t="s">
        <v>87</v>
      </c>
      <c r="BA313" s="18" t="s">
        <v>87</v>
      </c>
      <c r="BB313" s="18" t="s">
        <v>87</v>
      </c>
      <c r="BC313" s="18" t="s">
        <v>87</v>
      </c>
      <c r="BD313" s="18" t="s">
        <v>181</v>
      </c>
      <c r="BE313" s="18" t="s">
        <v>87</v>
      </c>
      <c r="BF313" s="18" t="s">
        <v>87</v>
      </c>
      <c r="BG313" s="18" t="s">
        <v>87</v>
      </c>
      <c r="BH313" s="18" t="s">
        <v>87</v>
      </c>
      <c r="BI313" s="18" t="s">
        <v>87</v>
      </c>
      <c r="BJ313" s="18" t="s">
        <v>182</v>
      </c>
      <c r="BK313" s="18" t="s">
        <v>87</v>
      </c>
      <c r="BL313" s="18" t="s">
        <v>118</v>
      </c>
      <c r="BM313" s="18" t="s">
        <v>3722</v>
      </c>
      <c r="BN313" s="18">
        <v>86.45</v>
      </c>
      <c r="BO313" s="18">
        <v>273.42</v>
      </c>
      <c r="BP313" s="18">
        <v>0</v>
      </c>
      <c r="BQ313" s="18">
        <v>13.832</v>
      </c>
      <c r="BR313" s="18">
        <v>9.5095</v>
      </c>
      <c r="BS313" s="18">
        <v>0</v>
      </c>
      <c r="BT313" s="18">
        <v>383.2115</v>
      </c>
      <c r="BU313" s="18" t="s">
        <v>120</v>
      </c>
      <c r="BW313" s="18" t="s">
        <v>184</v>
      </c>
      <c r="BX313" s="18" t="s">
        <v>155</v>
      </c>
      <c r="BY313">
        <f>VLOOKUP(E:E,出库明细!H:I,2,0)</f>
        <v>0</v>
      </c>
      <c r="BZ313" t="s">
        <v>123</v>
      </c>
      <c r="CA313" s="18" t="s">
        <v>87</v>
      </c>
      <c r="CB313" s="18" t="s">
        <v>2678</v>
      </c>
    </row>
    <row r="314" s="18" customFormat="1" hidden="1" spans="1:80">
      <c r="A314" s="18">
        <v>2508</v>
      </c>
      <c r="B314" s="18">
        <v>2507</v>
      </c>
      <c r="C314" s="18" t="s">
        <v>78</v>
      </c>
      <c r="D314" s="18" t="s">
        <v>124</v>
      </c>
      <c r="E314" s="18" t="s">
        <v>3723</v>
      </c>
      <c r="F314" s="18" t="s">
        <v>81</v>
      </c>
      <c r="G314" s="18" t="s">
        <v>82</v>
      </c>
      <c r="H314" s="18" t="s">
        <v>83</v>
      </c>
      <c r="I314" s="18" t="s">
        <v>3724</v>
      </c>
      <c r="J314" s="18" t="s">
        <v>3725</v>
      </c>
      <c r="K314" s="18" t="s">
        <v>86</v>
      </c>
      <c r="L314" s="18" t="s">
        <v>87</v>
      </c>
      <c r="M314" s="18" t="s">
        <v>189</v>
      </c>
      <c r="N314" s="18" t="s">
        <v>12</v>
      </c>
      <c r="O314" s="18" t="s">
        <v>3726</v>
      </c>
      <c r="P314" s="18" t="s">
        <v>1495</v>
      </c>
      <c r="Q314" s="18">
        <v>151638</v>
      </c>
      <c r="R314" s="18" t="s">
        <v>87</v>
      </c>
      <c r="S314" s="18" t="s">
        <v>91</v>
      </c>
      <c r="T314" s="18" t="s">
        <v>92</v>
      </c>
      <c r="U314" s="18" t="s">
        <v>93</v>
      </c>
      <c r="V314" s="18" t="s">
        <v>192</v>
      </c>
      <c r="W314" s="18" t="s">
        <v>91</v>
      </c>
      <c r="X314" s="18" t="s">
        <v>193</v>
      </c>
      <c r="Y314" s="18" t="s">
        <v>239</v>
      </c>
      <c r="Z314" s="18" t="s">
        <v>3727</v>
      </c>
      <c r="AA314" s="18" t="s">
        <v>310</v>
      </c>
      <c r="AB314" s="18" t="s">
        <v>2054</v>
      </c>
      <c r="AC314" s="18" t="s">
        <v>2055</v>
      </c>
      <c r="AD314" s="18" t="s">
        <v>2056</v>
      </c>
      <c r="AE314" s="18" t="s">
        <v>3728</v>
      </c>
      <c r="AF314" s="18" t="s">
        <v>953</v>
      </c>
      <c r="AG314" s="18" t="s">
        <v>1675</v>
      </c>
      <c r="AH314" s="18" t="s">
        <v>2457</v>
      </c>
      <c r="AI314" s="18" t="s">
        <v>765</v>
      </c>
      <c r="AJ314" s="18" t="s">
        <v>3729</v>
      </c>
      <c r="AK314" s="18" t="s">
        <v>767</v>
      </c>
      <c r="AL314" s="18" t="s">
        <v>3730</v>
      </c>
      <c r="AM314" s="18" t="s">
        <v>3731</v>
      </c>
      <c r="AN314" s="18" t="s">
        <v>111</v>
      </c>
      <c r="AO314" s="18" t="s">
        <v>112</v>
      </c>
      <c r="AP314" s="18" t="s">
        <v>111</v>
      </c>
      <c r="AQ314" s="18" t="s">
        <v>536</v>
      </c>
      <c r="AR314" s="18" t="s">
        <v>319</v>
      </c>
      <c r="AS314" s="18" t="s">
        <v>113</v>
      </c>
      <c r="AT314" s="18" t="s">
        <v>845</v>
      </c>
      <c r="AU314" s="18" t="s">
        <v>87</v>
      </c>
      <c r="AV314" s="18" t="s">
        <v>845</v>
      </c>
      <c r="AW314" s="18" t="s">
        <v>148</v>
      </c>
      <c r="AX314" s="18" t="s">
        <v>87</v>
      </c>
      <c r="AY314" s="18" t="s">
        <v>87</v>
      </c>
      <c r="AZ314" s="18" t="s">
        <v>87</v>
      </c>
      <c r="BA314" s="18" t="s">
        <v>87</v>
      </c>
      <c r="BB314" s="18" t="s">
        <v>87</v>
      </c>
      <c r="BC314" s="18" t="s">
        <v>87</v>
      </c>
      <c r="BD314" s="18" t="s">
        <v>251</v>
      </c>
      <c r="BE314" s="18" t="s">
        <v>87</v>
      </c>
      <c r="BF314" s="18" t="s">
        <v>87</v>
      </c>
      <c r="BG314" s="18" t="s">
        <v>87</v>
      </c>
      <c r="BH314" s="18" t="s">
        <v>87</v>
      </c>
      <c r="BI314" s="18" t="s">
        <v>87</v>
      </c>
      <c r="BJ314" s="18" t="s">
        <v>252</v>
      </c>
      <c r="BK314" s="18" t="s">
        <v>87</v>
      </c>
      <c r="BL314" s="18" t="s">
        <v>118</v>
      </c>
      <c r="BM314" s="18" t="s">
        <v>3238</v>
      </c>
      <c r="BN314" s="18">
        <v>237.64</v>
      </c>
      <c r="BO314" s="18">
        <v>183.54</v>
      </c>
      <c r="BP314" s="18">
        <v>0</v>
      </c>
      <c r="BQ314" s="18">
        <v>38.0224</v>
      </c>
      <c r="BR314" s="18">
        <v>26.1404</v>
      </c>
      <c r="BS314" s="18">
        <v>0</v>
      </c>
      <c r="BT314" s="18">
        <v>485.3428</v>
      </c>
      <c r="BU314" s="18" t="s">
        <v>120</v>
      </c>
      <c r="BW314" s="18" t="s">
        <v>121</v>
      </c>
      <c r="BX314" s="18" t="s">
        <v>155</v>
      </c>
      <c r="BY314">
        <f>VLOOKUP(E:E,出库明细!H:I,2,0)</f>
        <v>0</v>
      </c>
      <c r="BZ314" t="s">
        <v>123</v>
      </c>
      <c r="CA314" s="18" t="s">
        <v>87</v>
      </c>
      <c r="CB314" s="18" t="s">
        <v>2629</v>
      </c>
    </row>
    <row r="315" s="18" customFormat="1" hidden="1" spans="1:80">
      <c r="A315" s="18">
        <v>2508</v>
      </c>
      <c r="B315" s="18">
        <v>2507</v>
      </c>
      <c r="C315" s="18" t="s">
        <v>78</v>
      </c>
      <c r="D315" s="18" t="s">
        <v>2169</v>
      </c>
      <c r="E315" s="18" t="s">
        <v>3732</v>
      </c>
      <c r="F315" s="18" t="s">
        <v>81</v>
      </c>
      <c r="G315" s="18" t="s">
        <v>126</v>
      </c>
      <c r="H315" s="18" t="s">
        <v>83</v>
      </c>
      <c r="I315" s="18" t="s">
        <v>3733</v>
      </c>
      <c r="J315" s="18" t="s">
        <v>3734</v>
      </c>
      <c r="K315" s="18" t="s">
        <v>86</v>
      </c>
      <c r="L315" s="18" t="s">
        <v>87</v>
      </c>
      <c r="M315" s="18" t="s">
        <v>189</v>
      </c>
      <c r="N315" s="18" t="s">
        <v>12</v>
      </c>
      <c r="O315" s="18" t="s">
        <v>3735</v>
      </c>
      <c r="P315" s="18" t="s">
        <v>856</v>
      </c>
      <c r="Q315" s="18">
        <v>289565</v>
      </c>
      <c r="R315" s="18" t="s">
        <v>87</v>
      </c>
      <c r="S315" s="18" t="s">
        <v>91</v>
      </c>
      <c r="T315" s="18" t="s">
        <v>92</v>
      </c>
      <c r="U315" s="18" t="s">
        <v>93</v>
      </c>
      <c r="V315" s="18" t="s">
        <v>192</v>
      </c>
      <c r="W315" s="18" t="s">
        <v>91</v>
      </c>
      <c r="X315" s="18" t="s">
        <v>373</v>
      </c>
      <c r="Y315" s="18" t="s">
        <v>194</v>
      </c>
      <c r="Z315" s="18" t="s">
        <v>3736</v>
      </c>
      <c r="AA315" s="18" t="s">
        <v>2177</v>
      </c>
      <c r="AB315" s="18" t="s">
        <v>3737</v>
      </c>
      <c r="AC315" s="18" t="s">
        <v>3738</v>
      </c>
      <c r="AD315" s="18" t="s">
        <v>3739</v>
      </c>
      <c r="AE315" s="18" t="s">
        <v>3740</v>
      </c>
      <c r="AF315" s="18" t="s">
        <v>379</v>
      </c>
      <c r="AG315" s="18" t="s">
        <v>3347</v>
      </c>
      <c r="AH315" s="18" t="s">
        <v>2430</v>
      </c>
      <c r="AI315" s="18" t="s">
        <v>750</v>
      </c>
      <c r="AJ315" s="18" t="s">
        <v>3741</v>
      </c>
      <c r="AK315" s="18" t="s">
        <v>752</v>
      </c>
      <c r="AL315" s="18" t="s">
        <v>536</v>
      </c>
      <c r="AM315" s="18" t="s">
        <v>319</v>
      </c>
      <c r="AN315" s="18" t="s">
        <v>111</v>
      </c>
      <c r="AO315" s="18" t="s">
        <v>112</v>
      </c>
      <c r="AP315" s="18" t="s">
        <v>111</v>
      </c>
      <c r="AQ315" s="18" t="s">
        <v>536</v>
      </c>
      <c r="AR315" s="18" t="s">
        <v>319</v>
      </c>
      <c r="AS315" s="18" t="s">
        <v>113</v>
      </c>
      <c r="AT315" s="18" t="s">
        <v>845</v>
      </c>
      <c r="AU315" s="18" t="s">
        <v>87</v>
      </c>
      <c r="AV315" s="18" t="s">
        <v>845</v>
      </c>
      <c r="AW315" s="18" t="s">
        <v>179</v>
      </c>
      <c r="AX315" s="18" t="s">
        <v>3742</v>
      </c>
      <c r="AY315" s="18" t="s">
        <v>3741</v>
      </c>
      <c r="AZ315" s="18" t="s">
        <v>87</v>
      </c>
      <c r="BA315" s="18" t="s">
        <v>3743</v>
      </c>
      <c r="BB315" s="18" t="s">
        <v>87</v>
      </c>
      <c r="BC315" s="18" t="s">
        <v>3744</v>
      </c>
      <c r="BD315" s="18" t="s">
        <v>384</v>
      </c>
      <c r="BE315" s="18" t="s">
        <v>87</v>
      </c>
      <c r="BF315" s="18" t="s">
        <v>87</v>
      </c>
      <c r="BG315" s="18" t="s">
        <v>87</v>
      </c>
      <c r="BH315" s="18" t="s">
        <v>87</v>
      </c>
      <c r="BI315" s="18" t="s">
        <v>87</v>
      </c>
      <c r="BJ315" s="18" t="s">
        <v>182</v>
      </c>
      <c r="BK315" s="18" t="s">
        <v>87</v>
      </c>
      <c r="BL315" s="18" t="s">
        <v>118</v>
      </c>
      <c r="BM315" s="18" t="s">
        <v>3745</v>
      </c>
      <c r="BN315" s="18">
        <v>4503.38</v>
      </c>
      <c r="BO315" s="18">
        <v>273.42</v>
      </c>
      <c r="BP315" s="18">
        <v>0</v>
      </c>
      <c r="BQ315" s="18">
        <v>720.5408</v>
      </c>
      <c r="BR315" s="18">
        <v>495.3718</v>
      </c>
      <c r="BS315" s="18">
        <v>0</v>
      </c>
      <c r="BT315" s="18">
        <v>5992.7126</v>
      </c>
      <c r="BU315" s="18" t="s">
        <v>120</v>
      </c>
      <c r="BW315" s="18" t="s">
        <v>121</v>
      </c>
      <c r="BX315" s="18" t="s">
        <v>155</v>
      </c>
      <c r="BY315" t="str">
        <f>VLOOKUP(E:E,出库明细!H:I,2,0)</f>
        <v>阀漏气/靠背塌陷</v>
      </c>
      <c r="BZ315" t="s">
        <v>1357</v>
      </c>
      <c r="CA315" s="18" t="s">
        <v>87</v>
      </c>
      <c r="CB315" s="18" t="s">
        <v>2629</v>
      </c>
    </row>
    <row r="316" s="18" customFormat="1" hidden="1" spans="1:80">
      <c r="A316" s="18">
        <v>2508</v>
      </c>
      <c r="B316" s="18">
        <v>2507</v>
      </c>
      <c r="C316" s="18" t="s">
        <v>78</v>
      </c>
      <c r="D316" s="18" t="s">
        <v>79</v>
      </c>
      <c r="E316" s="18" t="s">
        <v>3746</v>
      </c>
      <c r="F316" s="18" t="s">
        <v>81</v>
      </c>
      <c r="G316" s="18" t="s">
        <v>82</v>
      </c>
      <c r="H316" s="18" t="s">
        <v>83</v>
      </c>
      <c r="I316" s="18" t="s">
        <v>3747</v>
      </c>
      <c r="J316" s="18" t="s">
        <v>3748</v>
      </c>
      <c r="K316" s="18" t="s">
        <v>86</v>
      </c>
      <c r="L316" s="18" t="s">
        <v>87</v>
      </c>
      <c r="M316" s="18" t="s">
        <v>189</v>
      </c>
      <c r="N316" s="18" t="s">
        <v>12</v>
      </c>
      <c r="O316" s="18" t="s">
        <v>3749</v>
      </c>
      <c r="P316" s="18" t="s">
        <v>1375</v>
      </c>
      <c r="Q316" s="18">
        <v>102426</v>
      </c>
      <c r="R316" s="18" t="s">
        <v>87</v>
      </c>
      <c r="S316" s="18" t="s">
        <v>91</v>
      </c>
      <c r="T316" s="18" t="s">
        <v>92</v>
      </c>
      <c r="U316" s="18" t="s">
        <v>93</v>
      </c>
      <c r="V316" s="18" t="s">
        <v>192</v>
      </c>
      <c r="W316" s="18" t="s">
        <v>91</v>
      </c>
      <c r="X316" s="18" t="s">
        <v>193</v>
      </c>
      <c r="Y316" s="18" t="s">
        <v>194</v>
      </c>
      <c r="Z316" s="18" t="s">
        <v>3750</v>
      </c>
      <c r="AA316" s="18" t="s">
        <v>98</v>
      </c>
      <c r="AB316" s="18" t="s">
        <v>99</v>
      </c>
      <c r="AC316" s="18" t="s">
        <v>100</v>
      </c>
      <c r="AD316" s="18" t="s">
        <v>101</v>
      </c>
      <c r="AE316" s="18" t="s">
        <v>102</v>
      </c>
      <c r="AF316" s="18" t="s">
        <v>3751</v>
      </c>
      <c r="AG316" s="18" t="s">
        <v>2792</v>
      </c>
      <c r="AH316" s="18" t="s">
        <v>2430</v>
      </c>
      <c r="AI316" s="18" t="s">
        <v>1039</v>
      </c>
      <c r="AJ316" s="18" t="s">
        <v>3752</v>
      </c>
      <c r="AK316" s="18" t="s">
        <v>1041</v>
      </c>
      <c r="AL316" s="18" t="s">
        <v>3753</v>
      </c>
      <c r="AM316" s="18" t="s">
        <v>3754</v>
      </c>
      <c r="AN316" s="18" t="s">
        <v>111</v>
      </c>
      <c r="AO316" s="18" t="s">
        <v>112</v>
      </c>
      <c r="AP316" s="18" t="s">
        <v>111</v>
      </c>
      <c r="AQ316" s="18" t="s">
        <v>3753</v>
      </c>
      <c r="AR316" s="18" t="s">
        <v>3754</v>
      </c>
      <c r="AS316" s="18" t="s">
        <v>113</v>
      </c>
      <c r="AT316" s="18" t="s">
        <v>2694</v>
      </c>
      <c r="AU316" s="18" t="s">
        <v>87</v>
      </c>
      <c r="AV316" s="18" t="s">
        <v>2694</v>
      </c>
      <c r="AW316" s="18" t="s">
        <v>115</v>
      </c>
      <c r="AX316" s="18" t="s">
        <v>87</v>
      </c>
      <c r="AY316" s="18" t="s">
        <v>87</v>
      </c>
      <c r="AZ316" s="18" t="s">
        <v>87</v>
      </c>
      <c r="BA316" s="18" t="s">
        <v>87</v>
      </c>
      <c r="BB316" s="18" t="s">
        <v>87</v>
      </c>
      <c r="BC316" s="18" t="s">
        <v>87</v>
      </c>
      <c r="BD316" s="18" t="s">
        <v>208</v>
      </c>
      <c r="BE316" s="18" t="s">
        <v>87</v>
      </c>
      <c r="BF316" s="18" t="s">
        <v>87</v>
      </c>
      <c r="BG316" s="18" t="s">
        <v>87</v>
      </c>
      <c r="BH316" s="18" t="s">
        <v>87</v>
      </c>
      <c r="BI316" s="18" t="s">
        <v>87</v>
      </c>
      <c r="BJ316" s="18" t="s">
        <v>366</v>
      </c>
      <c r="BK316" s="18" t="s">
        <v>87</v>
      </c>
      <c r="BL316" s="18" t="s">
        <v>118</v>
      </c>
      <c r="BM316" s="18" t="s">
        <v>3755</v>
      </c>
      <c r="BN316" s="18">
        <v>0</v>
      </c>
      <c r="BO316" s="18">
        <v>255.78</v>
      </c>
      <c r="BP316" s="18">
        <v>0</v>
      </c>
      <c r="BQ316" s="18">
        <v>0</v>
      </c>
      <c r="BR316" s="18">
        <v>0</v>
      </c>
      <c r="BS316" s="18">
        <v>0</v>
      </c>
      <c r="BT316" s="18">
        <v>255.78</v>
      </c>
      <c r="BU316" s="18" t="s">
        <v>120</v>
      </c>
      <c r="BW316" s="18" t="s">
        <v>121</v>
      </c>
      <c r="BX316" s="18" t="s">
        <v>155</v>
      </c>
      <c r="BY316" t="e">
        <f>VLOOKUP(E:E,出库明细!H:I,2,0)</f>
        <v>#N/A</v>
      </c>
      <c r="BZ316" t="s">
        <v>156</v>
      </c>
      <c r="CA316" s="18" t="s">
        <v>87</v>
      </c>
      <c r="CB316" s="18" t="s">
        <v>2629</v>
      </c>
    </row>
    <row r="317" s="18" customFormat="1" hidden="1" spans="1:80">
      <c r="A317" s="18">
        <v>2508</v>
      </c>
      <c r="B317" s="18">
        <v>2507</v>
      </c>
      <c r="C317" s="18" t="s">
        <v>78</v>
      </c>
      <c r="D317" s="18" t="s">
        <v>79</v>
      </c>
      <c r="E317" s="18" t="s">
        <v>3756</v>
      </c>
      <c r="F317" s="18" t="s">
        <v>81</v>
      </c>
      <c r="G317" s="18" t="s">
        <v>82</v>
      </c>
      <c r="H317" s="18" t="s">
        <v>83</v>
      </c>
      <c r="I317" s="18" t="s">
        <v>3747</v>
      </c>
      <c r="J317" s="18" t="s">
        <v>3748</v>
      </c>
      <c r="K317" s="18" t="s">
        <v>86</v>
      </c>
      <c r="L317" s="18" t="s">
        <v>87</v>
      </c>
      <c r="M317" s="18" t="s">
        <v>189</v>
      </c>
      <c r="N317" s="18" t="s">
        <v>12</v>
      </c>
      <c r="O317" s="18" t="s">
        <v>3749</v>
      </c>
      <c r="P317" s="18" t="s">
        <v>1375</v>
      </c>
      <c r="Q317" s="18">
        <v>101269</v>
      </c>
      <c r="R317" s="18" t="s">
        <v>87</v>
      </c>
      <c r="S317" s="18" t="s">
        <v>91</v>
      </c>
      <c r="T317" s="18" t="s">
        <v>92</v>
      </c>
      <c r="U317" s="18" t="s">
        <v>93</v>
      </c>
      <c r="V317" s="18" t="s">
        <v>192</v>
      </c>
      <c r="W317" s="18" t="s">
        <v>91</v>
      </c>
      <c r="X317" s="18" t="s">
        <v>193</v>
      </c>
      <c r="Y317" s="18" t="s">
        <v>194</v>
      </c>
      <c r="Z317" s="18" t="s">
        <v>3750</v>
      </c>
      <c r="AA317" s="18" t="s">
        <v>98</v>
      </c>
      <c r="AB317" s="18" t="s">
        <v>99</v>
      </c>
      <c r="AC317" s="18" t="s">
        <v>100</v>
      </c>
      <c r="AD317" s="18" t="s">
        <v>101</v>
      </c>
      <c r="AE317" s="18" t="s">
        <v>102</v>
      </c>
      <c r="AF317" s="18" t="s">
        <v>3751</v>
      </c>
      <c r="AG317" s="18" t="s">
        <v>3757</v>
      </c>
      <c r="AH317" s="18" t="s">
        <v>2430</v>
      </c>
      <c r="AI317" s="18" t="s">
        <v>1039</v>
      </c>
      <c r="AJ317" s="18" t="s">
        <v>3758</v>
      </c>
      <c r="AK317" s="18" t="s">
        <v>1041</v>
      </c>
      <c r="AL317" s="18" t="s">
        <v>3753</v>
      </c>
      <c r="AM317" s="18" t="s">
        <v>3754</v>
      </c>
      <c r="AN317" s="18" t="s">
        <v>111</v>
      </c>
      <c r="AO317" s="18" t="s">
        <v>112</v>
      </c>
      <c r="AP317" s="18" t="s">
        <v>111</v>
      </c>
      <c r="AQ317" s="18" t="s">
        <v>3753</v>
      </c>
      <c r="AR317" s="18" t="s">
        <v>3754</v>
      </c>
      <c r="AS317" s="18" t="s">
        <v>113</v>
      </c>
      <c r="AT317" s="18" t="s">
        <v>2694</v>
      </c>
      <c r="AU317" s="18" t="s">
        <v>87</v>
      </c>
      <c r="AV317" s="18" t="s">
        <v>2694</v>
      </c>
      <c r="AW317" s="18" t="s">
        <v>115</v>
      </c>
      <c r="AX317" s="18" t="s">
        <v>87</v>
      </c>
      <c r="AY317" s="18" t="s">
        <v>87</v>
      </c>
      <c r="AZ317" s="18" t="s">
        <v>87</v>
      </c>
      <c r="BA317" s="18" t="s">
        <v>87</v>
      </c>
      <c r="BB317" s="18" t="s">
        <v>87</v>
      </c>
      <c r="BC317" s="18" t="s">
        <v>87</v>
      </c>
      <c r="BD317" s="18" t="s">
        <v>208</v>
      </c>
      <c r="BE317" s="18" t="s">
        <v>87</v>
      </c>
      <c r="BF317" s="18" t="s">
        <v>87</v>
      </c>
      <c r="BG317" s="18" t="s">
        <v>87</v>
      </c>
      <c r="BH317" s="18" t="s">
        <v>87</v>
      </c>
      <c r="BI317" s="18" t="s">
        <v>87</v>
      </c>
      <c r="BJ317" s="18" t="s">
        <v>366</v>
      </c>
      <c r="BK317" s="18" t="s">
        <v>87</v>
      </c>
      <c r="BL317" s="18" t="s">
        <v>118</v>
      </c>
      <c r="BM317" s="18" t="s">
        <v>3755</v>
      </c>
      <c r="BN317" s="18">
        <v>0</v>
      </c>
      <c r="BO317" s="18">
        <v>255.78</v>
      </c>
      <c r="BP317" s="18">
        <v>0</v>
      </c>
      <c r="BQ317" s="18">
        <v>0</v>
      </c>
      <c r="BR317" s="18">
        <v>0</v>
      </c>
      <c r="BS317" s="18">
        <v>0</v>
      </c>
      <c r="BT317" s="18">
        <v>255.78</v>
      </c>
      <c r="BU317" s="18" t="s">
        <v>120</v>
      </c>
      <c r="BW317" s="18" t="s">
        <v>121</v>
      </c>
      <c r="BX317" s="18" t="s">
        <v>155</v>
      </c>
      <c r="BY317" t="e">
        <f>VLOOKUP(E:E,出库明细!H:I,2,0)</f>
        <v>#N/A</v>
      </c>
      <c r="BZ317" t="s">
        <v>156</v>
      </c>
      <c r="CA317" s="18" t="s">
        <v>87</v>
      </c>
      <c r="CB317" s="18" t="s">
        <v>2629</v>
      </c>
    </row>
    <row r="318" s="18" customFormat="1" hidden="1" spans="1:80">
      <c r="A318" s="18">
        <v>2508</v>
      </c>
      <c r="B318" s="18">
        <v>2507</v>
      </c>
      <c r="C318" s="18" t="s">
        <v>78</v>
      </c>
      <c r="D318" s="18" t="s">
        <v>79</v>
      </c>
      <c r="E318" s="18" t="s">
        <v>3759</v>
      </c>
      <c r="F318" s="18" t="s">
        <v>81</v>
      </c>
      <c r="G318" s="18" t="s">
        <v>126</v>
      </c>
      <c r="H318" s="18" t="s">
        <v>83</v>
      </c>
      <c r="I318" s="18" t="s">
        <v>369</v>
      </c>
      <c r="J318" s="18" t="s">
        <v>370</v>
      </c>
      <c r="K318" s="18" t="s">
        <v>86</v>
      </c>
      <c r="L318" s="18" t="s">
        <v>87</v>
      </c>
      <c r="M318" s="18" t="s">
        <v>189</v>
      </c>
      <c r="N318" s="18" t="s">
        <v>12</v>
      </c>
      <c r="O318" s="18" t="s">
        <v>371</v>
      </c>
      <c r="P318" s="18" t="s">
        <v>372</v>
      </c>
      <c r="Q318" s="18">
        <v>223820</v>
      </c>
      <c r="R318" s="18" t="s">
        <v>87</v>
      </c>
      <c r="S318" s="18" t="s">
        <v>91</v>
      </c>
      <c r="T318" s="18" t="s">
        <v>92</v>
      </c>
      <c r="U318" s="18" t="s">
        <v>93</v>
      </c>
      <c r="V318" s="18" t="s">
        <v>192</v>
      </c>
      <c r="W318" s="18" t="s">
        <v>91</v>
      </c>
      <c r="X318" s="18" t="s">
        <v>373</v>
      </c>
      <c r="Y318" s="18" t="s">
        <v>194</v>
      </c>
      <c r="Z318" s="18" t="s">
        <v>374</v>
      </c>
      <c r="AA318" s="18" t="s">
        <v>98</v>
      </c>
      <c r="AB318" s="18" t="s">
        <v>3760</v>
      </c>
      <c r="AC318" s="18" t="s">
        <v>3761</v>
      </c>
      <c r="AD318" s="18" t="s">
        <v>3762</v>
      </c>
      <c r="AE318" s="18" t="s">
        <v>378</v>
      </c>
      <c r="AF318" s="18" t="s">
        <v>379</v>
      </c>
      <c r="AG318" s="18" t="s">
        <v>1347</v>
      </c>
      <c r="AH318" s="18" t="s">
        <v>2430</v>
      </c>
      <c r="AI318" s="18" t="s">
        <v>106</v>
      </c>
      <c r="AJ318" s="18" t="s">
        <v>3763</v>
      </c>
      <c r="AK318" s="18" t="s">
        <v>108</v>
      </c>
      <c r="AL318" s="18" t="s">
        <v>536</v>
      </c>
      <c r="AM318" s="18" t="s">
        <v>319</v>
      </c>
      <c r="AN318" s="18" t="s">
        <v>111</v>
      </c>
      <c r="AO318" s="18" t="s">
        <v>112</v>
      </c>
      <c r="AP318" s="18" t="s">
        <v>111</v>
      </c>
      <c r="AQ318" s="18" t="s">
        <v>536</v>
      </c>
      <c r="AR318" s="18" t="s">
        <v>319</v>
      </c>
      <c r="AS318" s="18" t="s">
        <v>113</v>
      </c>
      <c r="AT318" s="18" t="s">
        <v>1211</v>
      </c>
      <c r="AU318" s="18" t="s">
        <v>87</v>
      </c>
      <c r="AV318" s="18" t="s">
        <v>1211</v>
      </c>
      <c r="AW318" s="18" t="s">
        <v>115</v>
      </c>
      <c r="AX318" s="18" t="s">
        <v>87</v>
      </c>
      <c r="AY318" s="18" t="s">
        <v>3763</v>
      </c>
      <c r="AZ318" s="18" t="s">
        <v>87</v>
      </c>
      <c r="BA318" s="18" t="s">
        <v>150</v>
      </c>
      <c r="BB318" s="18" t="s">
        <v>87</v>
      </c>
      <c r="BC318" s="18" t="s">
        <v>87</v>
      </c>
      <c r="BD318" s="18" t="s">
        <v>384</v>
      </c>
      <c r="BE318" s="18" t="s">
        <v>87</v>
      </c>
      <c r="BF318" s="18" t="s">
        <v>87</v>
      </c>
      <c r="BG318" s="18" t="s">
        <v>87</v>
      </c>
      <c r="BH318" s="18" t="s">
        <v>87</v>
      </c>
      <c r="BI318" s="18" t="s">
        <v>87</v>
      </c>
      <c r="BJ318" s="18" t="s">
        <v>182</v>
      </c>
      <c r="BK318" s="18" t="s">
        <v>87</v>
      </c>
      <c r="BL318" s="18" t="s">
        <v>118</v>
      </c>
      <c r="BM318" s="18" t="s">
        <v>3764</v>
      </c>
      <c r="BN318" s="18">
        <v>0</v>
      </c>
      <c r="BO318" s="18">
        <v>123.48</v>
      </c>
      <c r="BP318" s="18">
        <v>352</v>
      </c>
      <c r="BQ318" s="18">
        <v>0</v>
      </c>
      <c r="BR318" s="18">
        <v>0</v>
      </c>
      <c r="BS318" s="18">
        <v>35</v>
      </c>
      <c r="BT318" s="18">
        <v>510.48</v>
      </c>
      <c r="BU318" s="18" t="s">
        <v>120</v>
      </c>
      <c r="BW318" s="18" t="s">
        <v>121</v>
      </c>
      <c r="BX318" s="18" t="s">
        <v>155</v>
      </c>
      <c r="BY318" t="e">
        <f>VLOOKUP(E:E,出库明细!H:I,2,0)</f>
        <v>#N/A</v>
      </c>
      <c r="BZ318" t="s">
        <v>123</v>
      </c>
      <c r="CA318" s="18" t="s">
        <v>87</v>
      </c>
      <c r="CB318" s="18" t="s">
        <v>2629</v>
      </c>
    </row>
    <row r="319" s="18" customFormat="1" hidden="1" spans="1:80">
      <c r="A319" s="18">
        <v>2508</v>
      </c>
      <c r="B319" s="18">
        <v>2507</v>
      </c>
      <c r="C319" s="18" t="s">
        <v>78</v>
      </c>
      <c r="D319" s="18" t="s">
        <v>124</v>
      </c>
      <c r="E319" s="18" t="s">
        <v>3765</v>
      </c>
      <c r="F319" s="18" t="s">
        <v>81</v>
      </c>
      <c r="G319" s="18" t="s">
        <v>82</v>
      </c>
      <c r="H319" s="18" t="s">
        <v>83</v>
      </c>
      <c r="I319" s="18" t="s">
        <v>3766</v>
      </c>
      <c r="J319" s="18" t="s">
        <v>3767</v>
      </c>
      <c r="K319" s="18" t="s">
        <v>86</v>
      </c>
      <c r="L319" s="18" t="s">
        <v>87</v>
      </c>
      <c r="M319" s="18" t="s">
        <v>189</v>
      </c>
      <c r="N319" s="18" t="s">
        <v>12</v>
      </c>
      <c r="O319" s="18" t="s">
        <v>698</v>
      </c>
      <c r="P319" s="18" t="s">
        <v>921</v>
      </c>
      <c r="Q319" s="18">
        <v>152720</v>
      </c>
      <c r="R319" s="18" t="s">
        <v>87</v>
      </c>
      <c r="S319" s="18" t="s">
        <v>91</v>
      </c>
      <c r="T319" s="18" t="s">
        <v>92</v>
      </c>
      <c r="U319" s="18" t="s">
        <v>93</v>
      </c>
      <c r="V319" s="18" t="s">
        <v>192</v>
      </c>
      <c r="W319" s="18" t="s">
        <v>91</v>
      </c>
      <c r="X319" s="18" t="s">
        <v>193</v>
      </c>
      <c r="Y319" s="18" t="s">
        <v>194</v>
      </c>
      <c r="Z319" s="18" t="s">
        <v>3768</v>
      </c>
      <c r="AA319" s="18" t="s">
        <v>310</v>
      </c>
      <c r="AB319" s="18" t="s">
        <v>2054</v>
      </c>
      <c r="AC319" s="18" t="s">
        <v>2055</v>
      </c>
      <c r="AD319" s="18" t="s">
        <v>2056</v>
      </c>
      <c r="AE319" s="18" t="s">
        <v>3769</v>
      </c>
      <c r="AF319" s="18" t="s">
        <v>201</v>
      </c>
      <c r="AG319" s="18" t="s">
        <v>3700</v>
      </c>
      <c r="AH319" s="18" t="s">
        <v>2430</v>
      </c>
      <c r="AI319" s="18" t="s">
        <v>106</v>
      </c>
      <c r="AJ319" s="18" t="s">
        <v>3770</v>
      </c>
      <c r="AK319" s="18" t="s">
        <v>108</v>
      </c>
      <c r="AL319" s="18" t="s">
        <v>1522</v>
      </c>
      <c r="AM319" s="18" t="s">
        <v>1523</v>
      </c>
      <c r="AN319" s="18" t="s">
        <v>111</v>
      </c>
      <c r="AO319" s="18" t="s">
        <v>112</v>
      </c>
      <c r="AP319" s="18" t="s">
        <v>111</v>
      </c>
      <c r="AQ319" s="18" t="s">
        <v>536</v>
      </c>
      <c r="AR319" s="18" t="s">
        <v>319</v>
      </c>
      <c r="AS319" s="18" t="s">
        <v>113</v>
      </c>
      <c r="AT319" s="18" t="s">
        <v>845</v>
      </c>
      <c r="AU319" s="18" t="s">
        <v>87</v>
      </c>
      <c r="AV319" s="18" t="s">
        <v>845</v>
      </c>
      <c r="AW319" s="18" t="s">
        <v>148</v>
      </c>
      <c r="AX319" s="18" t="s">
        <v>87</v>
      </c>
      <c r="AY319" s="18" t="s">
        <v>87</v>
      </c>
      <c r="AZ319" s="18" t="s">
        <v>87</v>
      </c>
      <c r="BA319" s="18" t="s">
        <v>87</v>
      </c>
      <c r="BB319" s="18" t="s">
        <v>87</v>
      </c>
      <c r="BC319" s="18" t="s">
        <v>87</v>
      </c>
      <c r="BD319" s="18" t="s">
        <v>208</v>
      </c>
      <c r="BE319" s="18" t="s">
        <v>87</v>
      </c>
      <c r="BF319" s="18" t="s">
        <v>87</v>
      </c>
      <c r="BG319" s="18" t="s">
        <v>87</v>
      </c>
      <c r="BH319" s="18" t="s">
        <v>87</v>
      </c>
      <c r="BI319" s="18" t="s">
        <v>87</v>
      </c>
      <c r="BJ319" s="18" t="s">
        <v>925</v>
      </c>
      <c r="BK319" s="18" t="s">
        <v>87</v>
      </c>
      <c r="BL319" s="18" t="s">
        <v>118</v>
      </c>
      <c r="BM319" s="18" t="s">
        <v>3238</v>
      </c>
      <c r="BN319" s="18">
        <v>263.66</v>
      </c>
      <c r="BO319" s="18">
        <v>247.38</v>
      </c>
      <c r="BP319" s="18">
        <v>0</v>
      </c>
      <c r="BQ319" s="18">
        <v>42.1856</v>
      </c>
      <c r="BR319" s="18">
        <v>29.0026</v>
      </c>
      <c r="BS319" s="18">
        <v>0</v>
      </c>
      <c r="BT319" s="18">
        <v>582.2282</v>
      </c>
      <c r="BU319" s="18" t="s">
        <v>120</v>
      </c>
      <c r="BW319" s="18" t="s">
        <v>121</v>
      </c>
      <c r="BX319" s="18" t="s">
        <v>155</v>
      </c>
      <c r="BY319">
        <f>VLOOKUP(E:E,出库明细!H:I,2,0)</f>
        <v>0</v>
      </c>
      <c r="BZ319" t="s">
        <v>123</v>
      </c>
      <c r="CA319" s="18" t="s">
        <v>87</v>
      </c>
      <c r="CB319" s="18" t="s">
        <v>2629</v>
      </c>
    </row>
    <row r="320" s="18" customFormat="1" hidden="1" spans="1:80">
      <c r="A320" s="18">
        <v>2508</v>
      </c>
      <c r="B320" s="18">
        <v>2507</v>
      </c>
      <c r="C320" s="18" t="s">
        <v>78</v>
      </c>
      <c r="D320" s="18" t="s">
        <v>185</v>
      </c>
      <c r="E320" s="18" t="s">
        <v>3771</v>
      </c>
      <c r="F320" s="18" t="s">
        <v>81</v>
      </c>
      <c r="G320" s="18" t="s">
        <v>126</v>
      </c>
      <c r="H320" s="18" t="s">
        <v>83</v>
      </c>
      <c r="I320" s="18" t="s">
        <v>3772</v>
      </c>
      <c r="J320" s="18" t="s">
        <v>3773</v>
      </c>
      <c r="K320" s="18" t="s">
        <v>86</v>
      </c>
      <c r="L320" s="18" t="s">
        <v>87</v>
      </c>
      <c r="M320" s="18" t="s">
        <v>1143</v>
      </c>
      <c r="N320" s="18" t="s">
        <v>12</v>
      </c>
      <c r="O320" s="18" t="s">
        <v>1872</v>
      </c>
      <c r="P320" s="18" t="s">
        <v>1200</v>
      </c>
      <c r="Q320" s="18">
        <v>4801</v>
      </c>
      <c r="R320" s="18" t="s">
        <v>87</v>
      </c>
      <c r="S320" s="18" t="s">
        <v>91</v>
      </c>
      <c r="T320" s="18" t="s">
        <v>488</v>
      </c>
      <c r="U320" s="18" t="s">
        <v>628</v>
      </c>
      <c r="V320" s="18" t="s">
        <v>192</v>
      </c>
      <c r="W320" s="18" t="s">
        <v>91</v>
      </c>
      <c r="X320" s="18" t="s">
        <v>1269</v>
      </c>
      <c r="Y320" s="18" t="s">
        <v>133</v>
      </c>
      <c r="Z320" s="18" t="s">
        <v>3774</v>
      </c>
      <c r="AA320" s="18" t="s">
        <v>196</v>
      </c>
      <c r="AB320" s="18" t="s">
        <v>1133</v>
      </c>
      <c r="AC320" s="18" t="s">
        <v>1134</v>
      </c>
      <c r="AD320" s="18" t="s">
        <v>1135</v>
      </c>
      <c r="AE320" s="18" t="s">
        <v>843</v>
      </c>
      <c r="AF320" s="18" t="s">
        <v>1272</v>
      </c>
      <c r="AG320" s="18" t="s">
        <v>2430</v>
      </c>
      <c r="AH320" s="18" t="s">
        <v>2430</v>
      </c>
      <c r="AI320" s="18" t="s">
        <v>106</v>
      </c>
      <c r="AJ320" s="18" t="s">
        <v>3775</v>
      </c>
      <c r="AK320" s="18" t="s">
        <v>108</v>
      </c>
      <c r="AL320" s="18" t="s">
        <v>480</v>
      </c>
      <c r="AM320" s="18" t="s">
        <v>146</v>
      </c>
      <c r="AN320" s="18" t="s">
        <v>111</v>
      </c>
      <c r="AO320" s="18" t="s">
        <v>112</v>
      </c>
      <c r="AP320" s="18" t="s">
        <v>111</v>
      </c>
      <c r="AQ320" s="18" t="s">
        <v>480</v>
      </c>
      <c r="AR320" s="18" t="s">
        <v>146</v>
      </c>
      <c r="AS320" s="18" t="s">
        <v>113</v>
      </c>
      <c r="AT320" s="18" t="s">
        <v>1307</v>
      </c>
      <c r="AU320" s="18" t="s">
        <v>87</v>
      </c>
      <c r="AV320" s="18" t="s">
        <v>1307</v>
      </c>
      <c r="AW320" s="18" t="s">
        <v>207</v>
      </c>
      <c r="AX320" s="18" t="s">
        <v>87</v>
      </c>
      <c r="AY320" s="18" t="s">
        <v>3775</v>
      </c>
      <c r="AZ320" s="18" t="s">
        <v>87</v>
      </c>
      <c r="BA320" s="18" t="s">
        <v>87</v>
      </c>
      <c r="BB320" s="18" t="s">
        <v>87</v>
      </c>
      <c r="BC320" s="18" t="s">
        <v>1275</v>
      </c>
      <c r="BD320" s="18" t="s">
        <v>1151</v>
      </c>
      <c r="BE320" s="18" t="s">
        <v>87</v>
      </c>
      <c r="BF320" s="18" t="s">
        <v>87</v>
      </c>
      <c r="BG320" s="18" t="s">
        <v>87</v>
      </c>
      <c r="BH320" s="18" t="s">
        <v>87</v>
      </c>
      <c r="BI320" s="18" t="s">
        <v>87</v>
      </c>
      <c r="BJ320" s="18" t="s">
        <v>1152</v>
      </c>
      <c r="BK320" s="18" t="s">
        <v>87</v>
      </c>
      <c r="BL320" s="18" t="s">
        <v>118</v>
      </c>
      <c r="BM320" s="18" t="s">
        <v>3361</v>
      </c>
      <c r="BN320" s="18">
        <v>0</v>
      </c>
      <c r="BO320" s="18">
        <v>209.3</v>
      </c>
      <c r="BP320" s="18">
        <v>137</v>
      </c>
      <c r="BQ320" s="18">
        <v>0</v>
      </c>
      <c r="BR320" s="18">
        <v>0</v>
      </c>
      <c r="BS320" s="18">
        <v>0</v>
      </c>
      <c r="BT320" s="18">
        <v>346.3</v>
      </c>
      <c r="BU320" s="18" t="s">
        <v>120</v>
      </c>
      <c r="BW320" s="18" t="s">
        <v>154</v>
      </c>
      <c r="BX320" s="18" t="s">
        <v>155</v>
      </c>
      <c r="BY320" t="e">
        <f>VLOOKUP(E:E,出库明细!H:I,2,0)</f>
        <v>#N/A</v>
      </c>
      <c r="BZ320" t="s">
        <v>123</v>
      </c>
      <c r="CA320" s="18" t="s">
        <v>87</v>
      </c>
      <c r="CB320" s="18" t="s">
        <v>2754</v>
      </c>
    </row>
    <row r="321" s="18" customFormat="1" hidden="1" spans="1:80">
      <c r="A321" s="18">
        <v>2508</v>
      </c>
      <c r="B321" s="18">
        <v>2507</v>
      </c>
      <c r="C321" s="18" t="s">
        <v>78</v>
      </c>
      <c r="D321" s="18" t="s">
        <v>124</v>
      </c>
      <c r="E321" s="18" t="s">
        <v>3776</v>
      </c>
      <c r="F321" s="18" t="s">
        <v>81</v>
      </c>
      <c r="G321" s="18" t="s">
        <v>82</v>
      </c>
      <c r="H321" s="18" t="s">
        <v>83</v>
      </c>
      <c r="I321" s="18" t="s">
        <v>3777</v>
      </c>
      <c r="J321" s="18" t="s">
        <v>3778</v>
      </c>
      <c r="K321" s="18" t="s">
        <v>86</v>
      </c>
      <c r="L321" s="18" t="s">
        <v>87</v>
      </c>
      <c r="M321" s="18" t="s">
        <v>283</v>
      </c>
      <c r="N321" s="18" t="s">
        <v>12</v>
      </c>
      <c r="O321" s="18" t="s">
        <v>2078</v>
      </c>
      <c r="P321" s="18" t="s">
        <v>2252</v>
      </c>
      <c r="Q321" s="18">
        <v>11288</v>
      </c>
      <c r="R321" s="18" t="s">
        <v>87</v>
      </c>
      <c r="S321" s="18" t="s">
        <v>91</v>
      </c>
      <c r="T321" s="18" t="s">
        <v>92</v>
      </c>
      <c r="U321" s="18" t="s">
        <v>93</v>
      </c>
      <c r="V321" s="18" t="s">
        <v>192</v>
      </c>
      <c r="W321" s="18" t="s">
        <v>91</v>
      </c>
      <c r="X321" s="18" t="s">
        <v>286</v>
      </c>
      <c r="Y321" s="18" t="s">
        <v>287</v>
      </c>
      <c r="Z321" s="18" t="s">
        <v>3779</v>
      </c>
      <c r="AA321" s="18" t="s">
        <v>135</v>
      </c>
      <c r="AB321" s="18" t="s">
        <v>3167</v>
      </c>
      <c r="AC321" s="18" t="s">
        <v>3168</v>
      </c>
      <c r="AD321" s="18" t="s">
        <v>3169</v>
      </c>
      <c r="AE321" s="18" t="s">
        <v>3780</v>
      </c>
      <c r="AF321" s="18" t="s">
        <v>294</v>
      </c>
      <c r="AG321" s="18" t="s">
        <v>1675</v>
      </c>
      <c r="AH321" s="18" t="s">
        <v>2430</v>
      </c>
      <c r="AI321" s="18" t="s">
        <v>203</v>
      </c>
      <c r="AJ321" s="18" t="s">
        <v>3171</v>
      </c>
      <c r="AK321" s="18" t="s">
        <v>205</v>
      </c>
      <c r="AL321" s="18" t="s">
        <v>109</v>
      </c>
      <c r="AM321" s="18" t="s">
        <v>110</v>
      </c>
      <c r="AN321" s="18" t="s">
        <v>111</v>
      </c>
      <c r="AO321" s="18" t="s">
        <v>112</v>
      </c>
      <c r="AP321" s="18" t="s">
        <v>111</v>
      </c>
      <c r="AQ321" s="18" t="s">
        <v>536</v>
      </c>
      <c r="AR321" s="18" t="s">
        <v>319</v>
      </c>
      <c r="AS321" s="18" t="s">
        <v>113</v>
      </c>
      <c r="AT321" s="18" t="s">
        <v>2417</v>
      </c>
      <c r="AU321" s="18" t="s">
        <v>87</v>
      </c>
      <c r="AV321" s="18" t="s">
        <v>2417</v>
      </c>
      <c r="AW321" s="18" t="s">
        <v>148</v>
      </c>
      <c r="AX321" s="18" t="s">
        <v>87</v>
      </c>
      <c r="AY321" s="18" t="s">
        <v>87</v>
      </c>
      <c r="AZ321" s="18" t="s">
        <v>87</v>
      </c>
      <c r="BA321" s="18" t="s">
        <v>87</v>
      </c>
      <c r="BB321" s="18" t="s">
        <v>87</v>
      </c>
      <c r="BC321" s="18" t="s">
        <v>87</v>
      </c>
      <c r="BD321" s="18" t="s">
        <v>301</v>
      </c>
      <c r="BE321" s="18" t="s">
        <v>87</v>
      </c>
      <c r="BF321" s="18" t="s">
        <v>87</v>
      </c>
      <c r="BG321" s="18" t="s">
        <v>87</v>
      </c>
      <c r="BH321" s="18" t="s">
        <v>87</v>
      </c>
      <c r="BI321" s="18" t="s">
        <v>87</v>
      </c>
      <c r="BJ321" s="18" t="s">
        <v>302</v>
      </c>
      <c r="BK321" s="18" t="s">
        <v>87</v>
      </c>
      <c r="BL321" s="18" t="s">
        <v>118</v>
      </c>
      <c r="BM321" s="18" t="s">
        <v>3172</v>
      </c>
      <c r="BN321" s="18">
        <v>396.34</v>
      </c>
      <c r="BO321" s="18">
        <v>282.1</v>
      </c>
      <c r="BP321" s="18">
        <v>0</v>
      </c>
      <c r="BQ321" s="18">
        <v>63.4144</v>
      </c>
      <c r="BR321" s="18">
        <v>43.5974</v>
      </c>
      <c r="BS321" s="18">
        <v>0</v>
      </c>
      <c r="BT321" s="18">
        <v>785.4518</v>
      </c>
      <c r="BU321" s="18" t="s">
        <v>120</v>
      </c>
      <c r="BW321" s="18" t="s">
        <v>154</v>
      </c>
      <c r="BX321" s="18" t="s">
        <v>155</v>
      </c>
      <c r="BY321">
        <f>VLOOKUP(E:E,出库明细!H:I,2,0)</f>
        <v>0</v>
      </c>
      <c r="BZ321" t="s">
        <v>123</v>
      </c>
      <c r="CA321" s="18" t="s">
        <v>87</v>
      </c>
      <c r="CB321" s="18" t="s">
        <v>2754</v>
      </c>
    </row>
    <row r="322" s="18" customFormat="1" hidden="1" spans="1:80">
      <c r="A322" s="18">
        <v>2508</v>
      </c>
      <c r="B322" s="18">
        <v>2507</v>
      </c>
      <c r="C322" s="18" t="s">
        <v>78</v>
      </c>
      <c r="D322" s="18" t="s">
        <v>860</v>
      </c>
      <c r="E322" s="18" t="s">
        <v>3781</v>
      </c>
      <c r="F322" s="18" t="s">
        <v>81</v>
      </c>
      <c r="G322" s="18" t="s">
        <v>82</v>
      </c>
      <c r="H322" s="18" t="s">
        <v>83</v>
      </c>
      <c r="I322" s="18" t="s">
        <v>3782</v>
      </c>
      <c r="J322" s="18" t="s">
        <v>3783</v>
      </c>
      <c r="K322" s="18" t="s">
        <v>86</v>
      </c>
      <c r="L322" s="18" t="s">
        <v>87</v>
      </c>
      <c r="M322" s="18" t="s">
        <v>417</v>
      </c>
      <c r="N322" s="18" t="s">
        <v>12</v>
      </c>
      <c r="O322" s="18" t="s">
        <v>1361</v>
      </c>
      <c r="P322" s="18" t="s">
        <v>3784</v>
      </c>
      <c r="Q322" s="18">
        <v>133912</v>
      </c>
      <c r="R322" s="18" t="s">
        <v>87</v>
      </c>
      <c r="S322" s="18" t="s">
        <v>91</v>
      </c>
      <c r="T322" s="18" t="s">
        <v>488</v>
      </c>
      <c r="U322" s="18" t="s">
        <v>421</v>
      </c>
      <c r="V322" s="18" t="s">
        <v>164</v>
      </c>
      <c r="W322" s="18" t="s">
        <v>91</v>
      </c>
      <c r="X322" s="18" t="s">
        <v>87</v>
      </c>
      <c r="Y322" s="18" t="s">
        <v>2065</v>
      </c>
      <c r="Z322" s="18" t="s">
        <v>3785</v>
      </c>
      <c r="AA322" s="18" t="s">
        <v>866</v>
      </c>
      <c r="AB322" s="18" t="s">
        <v>906</v>
      </c>
      <c r="AC322" s="18" t="s">
        <v>907</v>
      </c>
      <c r="AD322" s="18" t="s">
        <v>908</v>
      </c>
      <c r="AE322" s="18" t="s">
        <v>91</v>
      </c>
      <c r="AF322" s="18" t="s">
        <v>3786</v>
      </c>
      <c r="AG322" s="18" t="s">
        <v>1675</v>
      </c>
      <c r="AH322" s="18" t="s">
        <v>2430</v>
      </c>
      <c r="AI322" s="18" t="s">
        <v>106</v>
      </c>
      <c r="AJ322" s="18" t="s">
        <v>3787</v>
      </c>
      <c r="AK322" s="18" t="s">
        <v>108</v>
      </c>
      <c r="AL322" s="18" t="s">
        <v>109</v>
      </c>
      <c r="AM322" s="18" t="s">
        <v>110</v>
      </c>
      <c r="AN322" s="18" t="s">
        <v>111</v>
      </c>
      <c r="AO322" s="18" t="s">
        <v>112</v>
      </c>
      <c r="AP322" s="18" t="s">
        <v>111</v>
      </c>
      <c r="AQ322" s="18" t="s">
        <v>109</v>
      </c>
      <c r="AR322" s="18" t="s">
        <v>110</v>
      </c>
      <c r="AS322" s="18" t="s">
        <v>113</v>
      </c>
      <c r="AT322" s="18" t="s">
        <v>2465</v>
      </c>
      <c r="AU322" s="18" t="s">
        <v>87</v>
      </c>
      <c r="AV322" s="18" t="s">
        <v>2465</v>
      </c>
      <c r="AW322" s="18" t="s">
        <v>179</v>
      </c>
      <c r="AX322" s="18" t="s">
        <v>3788</v>
      </c>
      <c r="AY322" s="18" t="s">
        <v>87</v>
      </c>
      <c r="AZ322" s="18" t="s">
        <v>87</v>
      </c>
      <c r="BA322" s="18" t="s">
        <v>87</v>
      </c>
      <c r="BB322" s="18" t="s">
        <v>87</v>
      </c>
      <c r="BC322" s="18" t="s">
        <v>87</v>
      </c>
      <c r="BD322" s="18" t="s">
        <v>384</v>
      </c>
      <c r="BE322" s="18" t="s">
        <v>87</v>
      </c>
      <c r="BF322" s="18" t="s">
        <v>87</v>
      </c>
      <c r="BG322" s="18" t="s">
        <v>87</v>
      </c>
      <c r="BH322" s="18" t="s">
        <v>87</v>
      </c>
      <c r="BI322" s="18" t="s">
        <v>87</v>
      </c>
      <c r="BJ322" s="18" t="s">
        <v>502</v>
      </c>
      <c r="BK322" s="18" t="s">
        <v>87</v>
      </c>
      <c r="BL322" s="18" t="s">
        <v>118</v>
      </c>
      <c r="BM322" s="18" t="s">
        <v>3789</v>
      </c>
      <c r="BN322" s="18">
        <v>396.34</v>
      </c>
      <c r="BO322" s="18">
        <v>149.94</v>
      </c>
      <c r="BP322" s="18">
        <v>0</v>
      </c>
      <c r="BQ322" s="18">
        <v>63.4144</v>
      </c>
      <c r="BR322" s="18">
        <v>43.5974</v>
      </c>
      <c r="BS322" s="18">
        <v>0</v>
      </c>
      <c r="BT322" s="18">
        <v>653.2918</v>
      </c>
      <c r="BU322" s="18" t="s">
        <v>120</v>
      </c>
      <c r="BW322" s="18" t="s">
        <v>184</v>
      </c>
      <c r="BX322" s="18" t="s">
        <v>155</v>
      </c>
      <c r="BY322">
        <f>VLOOKUP(E:E,出库明细!H:I,2,0)</f>
        <v>0</v>
      </c>
      <c r="BZ322" t="s">
        <v>123</v>
      </c>
      <c r="CA322" s="18" t="s">
        <v>87</v>
      </c>
      <c r="CB322" s="18" t="s">
        <v>2678</v>
      </c>
    </row>
    <row r="323" s="18" customFormat="1" hidden="1" spans="1:80">
      <c r="A323" s="18">
        <v>2508</v>
      </c>
      <c r="B323" s="18">
        <v>2507</v>
      </c>
      <c r="C323" s="18" t="s">
        <v>78</v>
      </c>
      <c r="D323" s="18" t="s">
        <v>596</v>
      </c>
      <c r="E323" s="18" t="s">
        <v>3790</v>
      </c>
      <c r="F323" s="18" t="s">
        <v>81</v>
      </c>
      <c r="G323" s="18" t="s">
        <v>126</v>
      </c>
      <c r="H323" s="18" t="s">
        <v>83</v>
      </c>
      <c r="I323" s="18" t="s">
        <v>3791</v>
      </c>
      <c r="J323" s="18" t="s">
        <v>3792</v>
      </c>
      <c r="K323" s="18" t="s">
        <v>86</v>
      </c>
      <c r="L323" s="18" t="s">
        <v>87</v>
      </c>
      <c r="M323" s="18" t="s">
        <v>88</v>
      </c>
      <c r="N323" s="18" t="s">
        <v>12</v>
      </c>
      <c r="O323" s="18" t="s">
        <v>1846</v>
      </c>
      <c r="P323" s="18" t="s">
        <v>3749</v>
      </c>
      <c r="Q323" s="18">
        <v>103567</v>
      </c>
      <c r="R323" s="18" t="s">
        <v>87</v>
      </c>
      <c r="S323" s="18" t="s">
        <v>91</v>
      </c>
      <c r="T323" s="18" t="s">
        <v>92</v>
      </c>
      <c r="U323" s="18" t="s">
        <v>93</v>
      </c>
      <c r="V323" s="18" t="s">
        <v>94</v>
      </c>
      <c r="W323" s="18" t="s">
        <v>91</v>
      </c>
      <c r="X323" s="18" t="s">
        <v>193</v>
      </c>
      <c r="Y323" s="18" t="s">
        <v>194</v>
      </c>
      <c r="Z323" s="18" t="s">
        <v>3793</v>
      </c>
      <c r="AA323" s="18" t="s">
        <v>602</v>
      </c>
      <c r="AB323" s="18" t="s">
        <v>2736</v>
      </c>
      <c r="AC323" s="18" t="s">
        <v>2737</v>
      </c>
      <c r="AD323" s="18" t="s">
        <v>2738</v>
      </c>
      <c r="AE323" s="18" t="s">
        <v>3794</v>
      </c>
      <c r="AF323" s="18" t="s">
        <v>3795</v>
      </c>
      <c r="AG323" s="18" t="s">
        <v>1675</v>
      </c>
      <c r="AH323" s="18" t="s">
        <v>1675</v>
      </c>
      <c r="AI323" s="18" t="s">
        <v>106</v>
      </c>
      <c r="AJ323" s="18" t="s">
        <v>3796</v>
      </c>
      <c r="AK323" s="18" t="s">
        <v>108</v>
      </c>
      <c r="AL323" s="18" t="s">
        <v>109</v>
      </c>
      <c r="AM323" s="18" t="s">
        <v>110</v>
      </c>
      <c r="AN323" s="18" t="s">
        <v>111</v>
      </c>
      <c r="AO323" s="18" t="s">
        <v>112</v>
      </c>
      <c r="AP323" s="18" t="s">
        <v>111</v>
      </c>
      <c r="AQ323" s="18" t="s">
        <v>109</v>
      </c>
      <c r="AR323" s="18" t="s">
        <v>110</v>
      </c>
      <c r="AS323" s="18" t="s">
        <v>113</v>
      </c>
      <c r="AT323" s="18" t="s">
        <v>2417</v>
      </c>
      <c r="AU323" s="18" t="s">
        <v>87</v>
      </c>
      <c r="AV323" s="18" t="s">
        <v>2417</v>
      </c>
      <c r="AW323" s="18" t="s">
        <v>115</v>
      </c>
      <c r="AX323" s="18" t="s">
        <v>3797</v>
      </c>
      <c r="AY323" s="18" t="s">
        <v>3798</v>
      </c>
      <c r="AZ323" s="18" t="s">
        <v>87</v>
      </c>
      <c r="BA323" s="18" t="s">
        <v>87</v>
      </c>
      <c r="BB323" s="18" t="s">
        <v>87</v>
      </c>
      <c r="BC323" s="18" t="s">
        <v>87</v>
      </c>
      <c r="BD323" s="18" t="s">
        <v>3579</v>
      </c>
      <c r="BE323" s="18" t="s">
        <v>87</v>
      </c>
      <c r="BF323" s="18" t="s">
        <v>87</v>
      </c>
      <c r="BG323" s="18" t="s">
        <v>87</v>
      </c>
      <c r="BH323" s="18" t="s">
        <v>87</v>
      </c>
      <c r="BI323" s="18" t="s">
        <v>87</v>
      </c>
      <c r="BJ323" s="18" t="s">
        <v>2775</v>
      </c>
      <c r="BK323" s="18" t="s">
        <v>87</v>
      </c>
      <c r="BL323" s="18" t="s">
        <v>118</v>
      </c>
      <c r="BM323" s="18" t="s">
        <v>2742</v>
      </c>
      <c r="BN323" s="18">
        <v>396.34</v>
      </c>
      <c r="BO323" s="18">
        <v>135.66</v>
      </c>
      <c r="BP323" s="18">
        <v>481</v>
      </c>
      <c r="BQ323" s="18">
        <v>63.4144</v>
      </c>
      <c r="BR323" s="18">
        <v>43.5974</v>
      </c>
      <c r="BS323" s="18">
        <v>0</v>
      </c>
      <c r="BT323" s="18">
        <v>1120.0118</v>
      </c>
      <c r="BU323" s="18" t="s">
        <v>120</v>
      </c>
      <c r="BW323" s="18" t="s">
        <v>121</v>
      </c>
      <c r="BX323" s="18" t="s">
        <v>155</v>
      </c>
      <c r="BY323">
        <f>VLOOKUP(E:E,出库明细!H:I,2,0)</f>
        <v>0</v>
      </c>
      <c r="BZ323" t="s">
        <v>123</v>
      </c>
      <c r="CA323" s="18" t="s">
        <v>87</v>
      </c>
      <c r="CB323" s="18" t="s">
        <v>2629</v>
      </c>
    </row>
    <row r="324" s="18" customFormat="1" hidden="1" spans="1:80">
      <c r="A324" s="18">
        <v>2508</v>
      </c>
      <c r="B324" s="18">
        <v>2507</v>
      </c>
      <c r="C324" s="18" t="s">
        <v>78</v>
      </c>
      <c r="D324" s="18" t="s">
        <v>185</v>
      </c>
      <c r="E324" s="18" t="s">
        <v>3799</v>
      </c>
      <c r="F324" s="18" t="s">
        <v>81</v>
      </c>
      <c r="G324" s="18" t="s">
        <v>82</v>
      </c>
      <c r="H324" s="18" t="s">
        <v>83</v>
      </c>
      <c r="I324" s="18" t="s">
        <v>3800</v>
      </c>
      <c r="J324" s="18" t="s">
        <v>3801</v>
      </c>
      <c r="K324" s="18" t="s">
        <v>86</v>
      </c>
      <c r="L324" s="18" t="s">
        <v>87</v>
      </c>
      <c r="M324" s="18" t="s">
        <v>189</v>
      </c>
      <c r="N324" s="18" t="s">
        <v>12</v>
      </c>
      <c r="O324" s="18" t="s">
        <v>3802</v>
      </c>
      <c r="P324" s="18" t="s">
        <v>600</v>
      </c>
      <c r="Q324" s="18">
        <v>21321</v>
      </c>
      <c r="R324" s="18" t="s">
        <v>87</v>
      </c>
      <c r="S324" s="18" t="s">
        <v>91</v>
      </c>
      <c r="T324" s="18" t="s">
        <v>92</v>
      </c>
      <c r="U324" s="18" t="s">
        <v>93</v>
      </c>
      <c r="V324" s="18" t="s">
        <v>192</v>
      </c>
      <c r="W324" s="18" t="s">
        <v>91</v>
      </c>
      <c r="X324" s="18" t="s">
        <v>671</v>
      </c>
      <c r="Y324" s="18" t="s">
        <v>672</v>
      </c>
      <c r="Z324" s="18" t="s">
        <v>3803</v>
      </c>
      <c r="AA324" s="18" t="s">
        <v>587</v>
      </c>
      <c r="AB324" s="18" t="s">
        <v>3804</v>
      </c>
      <c r="AC324" s="18" t="s">
        <v>3805</v>
      </c>
      <c r="AD324" s="18" t="s">
        <v>3806</v>
      </c>
      <c r="AE324" s="18" t="s">
        <v>378</v>
      </c>
      <c r="AF324" s="18" t="s">
        <v>678</v>
      </c>
      <c r="AG324" s="18" t="s">
        <v>1675</v>
      </c>
      <c r="AH324" s="18" t="s">
        <v>1675</v>
      </c>
      <c r="AI324" s="18" t="s">
        <v>203</v>
      </c>
      <c r="AJ324" s="18" t="s">
        <v>3807</v>
      </c>
      <c r="AK324" s="18" t="s">
        <v>205</v>
      </c>
      <c r="AL324" s="18" t="s">
        <v>341</v>
      </c>
      <c r="AM324" s="18" t="s">
        <v>319</v>
      </c>
      <c r="AN324" s="18" t="s">
        <v>111</v>
      </c>
      <c r="AO324" s="18" t="s">
        <v>112</v>
      </c>
      <c r="AP324" s="18" t="s">
        <v>111</v>
      </c>
      <c r="AQ324" s="18" t="s">
        <v>341</v>
      </c>
      <c r="AR324" s="18" t="s">
        <v>319</v>
      </c>
      <c r="AS324" s="18" t="s">
        <v>113</v>
      </c>
      <c r="AT324" s="18" t="s">
        <v>2405</v>
      </c>
      <c r="AU324" s="18" t="s">
        <v>87</v>
      </c>
      <c r="AV324" s="18" t="s">
        <v>2405</v>
      </c>
      <c r="AW324" s="18" t="s">
        <v>885</v>
      </c>
      <c r="AX324" s="18" t="s">
        <v>87</v>
      </c>
      <c r="AY324" s="18" t="s">
        <v>87</v>
      </c>
      <c r="AZ324" s="18" t="s">
        <v>87</v>
      </c>
      <c r="BA324" s="18" t="s">
        <v>87</v>
      </c>
      <c r="BB324" s="18" t="s">
        <v>87</v>
      </c>
      <c r="BC324" s="18" t="s">
        <v>87</v>
      </c>
      <c r="BD324" s="18" t="s">
        <v>208</v>
      </c>
      <c r="BE324" s="18" t="s">
        <v>87</v>
      </c>
      <c r="BF324" s="18" t="s">
        <v>87</v>
      </c>
      <c r="BG324" s="18" t="s">
        <v>87</v>
      </c>
      <c r="BH324" s="18" t="s">
        <v>87</v>
      </c>
      <c r="BI324" s="18" t="s">
        <v>87</v>
      </c>
      <c r="BJ324" s="18" t="s">
        <v>209</v>
      </c>
      <c r="BK324" s="18" t="s">
        <v>87</v>
      </c>
      <c r="BL324" s="18" t="s">
        <v>118</v>
      </c>
      <c r="BM324" s="18" t="s">
        <v>3808</v>
      </c>
      <c r="BN324" s="18">
        <v>0</v>
      </c>
      <c r="BO324" s="18">
        <v>135.66</v>
      </c>
      <c r="BP324" s="18">
        <v>0</v>
      </c>
      <c r="BQ324" s="18">
        <v>0</v>
      </c>
      <c r="BR324" s="18">
        <v>0</v>
      </c>
      <c r="BS324" s="18">
        <v>0</v>
      </c>
      <c r="BT324" s="18">
        <v>135.66</v>
      </c>
      <c r="BU324" s="18" t="s">
        <v>120</v>
      </c>
      <c r="BW324" s="18" t="s">
        <v>121</v>
      </c>
      <c r="BX324" s="18" t="s">
        <v>155</v>
      </c>
      <c r="BY324" t="e">
        <f>VLOOKUP(E:E,出库明细!H:I,2,0)</f>
        <v>#N/A</v>
      </c>
      <c r="BZ324" t="s">
        <v>123</v>
      </c>
      <c r="CA324" s="18" t="s">
        <v>87</v>
      </c>
      <c r="CB324" s="18" t="s">
        <v>2629</v>
      </c>
    </row>
    <row r="325" s="18" customFormat="1" hidden="1" spans="1:80">
      <c r="A325" s="18">
        <v>2508</v>
      </c>
      <c r="B325" s="18">
        <v>2507</v>
      </c>
      <c r="C325" s="18" t="s">
        <v>78</v>
      </c>
      <c r="D325" s="18" t="s">
        <v>124</v>
      </c>
      <c r="E325" s="18" t="s">
        <v>3809</v>
      </c>
      <c r="F325" s="18" t="s">
        <v>81</v>
      </c>
      <c r="G325" s="18" t="s">
        <v>82</v>
      </c>
      <c r="H325" s="18" t="s">
        <v>83</v>
      </c>
      <c r="I325" s="18" t="s">
        <v>3810</v>
      </c>
      <c r="J325" s="18" t="s">
        <v>3811</v>
      </c>
      <c r="K325" s="18" t="s">
        <v>86</v>
      </c>
      <c r="L325" s="18" t="s">
        <v>87</v>
      </c>
      <c r="M325" s="18" t="s">
        <v>189</v>
      </c>
      <c r="N325" s="18" t="s">
        <v>12</v>
      </c>
      <c r="O325" s="18" t="s">
        <v>3812</v>
      </c>
      <c r="P325" s="18" t="s">
        <v>332</v>
      </c>
      <c r="Q325" s="18">
        <v>118427</v>
      </c>
      <c r="R325" s="18" t="s">
        <v>87</v>
      </c>
      <c r="S325" s="18" t="s">
        <v>91</v>
      </c>
      <c r="T325" s="18" t="s">
        <v>92</v>
      </c>
      <c r="U325" s="18" t="s">
        <v>93</v>
      </c>
      <c r="V325" s="18" t="s">
        <v>192</v>
      </c>
      <c r="W325" s="18" t="s">
        <v>91</v>
      </c>
      <c r="X325" s="18" t="s">
        <v>193</v>
      </c>
      <c r="Y325" s="18" t="s">
        <v>194</v>
      </c>
      <c r="Z325" s="18" t="s">
        <v>3813</v>
      </c>
      <c r="AA325" s="18" t="s">
        <v>310</v>
      </c>
      <c r="AB325" s="18" t="s">
        <v>3814</v>
      </c>
      <c r="AC325" s="18" t="s">
        <v>3815</v>
      </c>
      <c r="AD325" s="18" t="s">
        <v>3816</v>
      </c>
      <c r="AE325" s="18" t="s">
        <v>3817</v>
      </c>
      <c r="AF325" s="18" t="s">
        <v>201</v>
      </c>
      <c r="AG325" s="18" t="s">
        <v>1675</v>
      </c>
      <c r="AH325" s="18" t="s">
        <v>1675</v>
      </c>
      <c r="AI325" s="18" t="s">
        <v>203</v>
      </c>
      <c r="AJ325" s="18" t="s">
        <v>3818</v>
      </c>
      <c r="AK325" s="18" t="s">
        <v>205</v>
      </c>
      <c r="AL325" s="18" t="s">
        <v>681</v>
      </c>
      <c r="AM325" s="18" t="s">
        <v>682</v>
      </c>
      <c r="AN325" s="18" t="s">
        <v>111</v>
      </c>
      <c r="AO325" s="18" t="s">
        <v>112</v>
      </c>
      <c r="AP325" s="18" t="s">
        <v>111</v>
      </c>
      <c r="AQ325" s="18" t="s">
        <v>681</v>
      </c>
      <c r="AR325" s="18" t="s">
        <v>682</v>
      </c>
      <c r="AS325" s="18" t="s">
        <v>113</v>
      </c>
      <c r="AT325" s="18" t="s">
        <v>3042</v>
      </c>
      <c r="AU325" s="18" t="s">
        <v>87</v>
      </c>
      <c r="AV325" s="18" t="s">
        <v>3042</v>
      </c>
      <c r="AW325" s="18" t="s">
        <v>148</v>
      </c>
      <c r="AX325" s="18" t="s">
        <v>3819</v>
      </c>
      <c r="AY325" s="18" t="s">
        <v>87</v>
      </c>
      <c r="AZ325" s="18" t="s">
        <v>87</v>
      </c>
      <c r="BA325" s="18" t="s">
        <v>87</v>
      </c>
      <c r="BB325" s="18" t="s">
        <v>87</v>
      </c>
      <c r="BC325" s="18" t="s">
        <v>87</v>
      </c>
      <c r="BD325" s="18" t="s">
        <v>208</v>
      </c>
      <c r="BE325" s="18" t="s">
        <v>87</v>
      </c>
      <c r="BF325" s="18" t="s">
        <v>87</v>
      </c>
      <c r="BG325" s="18" t="s">
        <v>87</v>
      </c>
      <c r="BH325" s="18" t="s">
        <v>87</v>
      </c>
      <c r="BI325" s="18" t="s">
        <v>87</v>
      </c>
      <c r="BJ325" s="18" t="s">
        <v>366</v>
      </c>
      <c r="BK325" s="18" t="s">
        <v>87</v>
      </c>
      <c r="BL325" s="18" t="s">
        <v>118</v>
      </c>
      <c r="BM325" s="18" t="s">
        <v>3820</v>
      </c>
      <c r="BN325" s="18">
        <v>578.62</v>
      </c>
      <c r="BO325" s="18">
        <v>247.38</v>
      </c>
      <c r="BP325" s="18">
        <v>0</v>
      </c>
      <c r="BQ325" s="18">
        <v>92.5792</v>
      </c>
      <c r="BR325" s="18">
        <v>63.6482</v>
      </c>
      <c r="BS325" s="18">
        <v>0</v>
      </c>
      <c r="BT325" s="18">
        <v>982.2274</v>
      </c>
      <c r="BU325" s="18" t="s">
        <v>120</v>
      </c>
      <c r="BW325" s="18" t="s">
        <v>121</v>
      </c>
      <c r="BX325" s="18" t="s">
        <v>155</v>
      </c>
      <c r="BY325">
        <f>VLOOKUP(E:E,出库明细!H:I,2,0)</f>
        <v>0</v>
      </c>
      <c r="BZ325" t="s">
        <v>123</v>
      </c>
      <c r="CA325" s="18" t="s">
        <v>87</v>
      </c>
      <c r="CB325" s="18" t="s">
        <v>2629</v>
      </c>
    </row>
    <row r="326" s="18" customFormat="1" hidden="1" spans="1:80">
      <c r="A326" s="18">
        <v>2508</v>
      </c>
      <c r="B326" s="18">
        <v>2507</v>
      </c>
      <c r="C326" s="18" t="s">
        <v>78</v>
      </c>
      <c r="D326" s="18" t="s">
        <v>157</v>
      </c>
      <c r="E326" s="18" t="s">
        <v>3821</v>
      </c>
      <c r="F326" s="18" t="s">
        <v>81</v>
      </c>
      <c r="G326" s="18" t="s">
        <v>82</v>
      </c>
      <c r="H326" s="18" t="s">
        <v>83</v>
      </c>
      <c r="I326" s="18" t="s">
        <v>3822</v>
      </c>
      <c r="J326" s="18" t="s">
        <v>3823</v>
      </c>
      <c r="K326" s="18" t="s">
        <v>86</v>
      </c>
      <c r="L326" s="18" t="s">
        <v>87</v>
      </c>
      <c r="M326" s="18" t="s">
        <v>417</v>
      </c>
      <c r="N326" s="18" t="s">
        <v>12</v>
      </c>
      <c r="O326" s="18" t="s">
        <v>3314</v>
      </c>
      <c r="P326" s="18" t="s">
        <v>1233</v>
      </c>
      <c r="Q326" s="18">
        <v>35320</v>
      </c>
      <c r="R326" s="18" t="s">
        <v>87</v>
      </c>
      <c r="S326" s="18" t="s">
        <v>91</v>
      </c>
      <c r="T326" s="18" t="s">
        <v>420</v>
      </c>
      <c r="U326" s="18" t="s">
        <v>421</v>
      </c>
      <c r="V326" s="18" t="s">
        <v>164</v>
      </c>
      <c r="W326" s="18" t="s">
        <v>91</v>
      </c>
      <c r="X326" s="18" t="s">
        <v>422</v>
      </c>
      <c r="Y326" s="18" t="s">
        <v>526</v>
      </c>
      <c r="Z326" s="18" t="s">
        <v>3824</v>
      </c>
      <c r="AA326" s="18" t="s">
        <v>510</v>
      </c>
      <c r="AB326" s="18" t="s">
        <v>2312</v>
      </c>
      <c r="AC326" s="18" t="s">
        <v>2313</v>
      </c>
      <c r="AD326" s="18" t="s">
        <v>2314</v>
      </c>
      <c r="AE326" s="18" t="s">
        <v>3825</v>
      </c>
      <c r="AF326" s="18" t="s">
        <v>825</v>
      </c>
      <c r="AG326" s="18" t="s">
        <v>3225</v>
      </c>
      <c r="AH326" s="18" t="s">
        <v>1675</v>
      </c>
      <c r="AI326" s="18" t="s">
        <v>765</v>
      </c>
      <c r="AJ326" s="18" t="s">
        <v>3826</v>
      </c>
      <c r="AK326" s="18" t="s">
        <v>767</v>
      </c>
      <c r="AL326" s="18" t="s">
        <v>536</v>
      </c>
      <c r="AM326" s="18" t="s">
        <v>319</v>
      </c>
      <c r="AN326" s="18" t="s">
        <v>111</v>
      </c>
      <c r="AO326" s="18" t="s">
        <v>112</v>
      </c>
      <c r="AP326" s="18" t="s">
        <v>111</v>
      </c>
      <c r="AQ326" s="18" t="s">
        <v>536</v>
      </c>
      <c r="AR326" s="18" t="s">
        <v>319</v>
      </c>
      <c r="AS326" s="18" t="s">
        <v>113</v>
      </c>
      <c r="AT326" s="18" t="s">
        <v>1211</v>
      </c>
      <c r="AU326" s="18" t="s">
        <v>87</v>
      </c>
      <c r="AV326" s="18" t="s">
        <v>1211</v>
      </c>
      <c r="AW326" s="18" t="s">
        <v>179</v>
      </c>
      <c r="AX326" s="18" t="s">
        <v>3827</v>
      </c>
      <c r="AY326" s="18" t="s">
        <v>87</v>
      </c>
      <c r="AZ326" s="18" t="s">
        <v>87</v>
      </c>
      <c r="BA326" s="18" t="s">
        <v>87</v>
      </c>
      <c r="BB326" s="18" t="s">
        <v>87</v>
      </c>
      <c r="BC326" s="18" t="s">
        <v>87</v>
      </c>
      <c r="BD326" s="18" t="s">
        <v>537</v>
      </c>
      <c r="BE326" s="18" t="s">
        <v>87</v>
      </c>
      <c r="BF326" s="18" t="s">
        <v>87</v>
      </c>
      <c r="BG326" s="18" t="s">
        <v>87</v>
      </c>
      <c r="BH326" s="18" t="s">
        <v>87</v>
      </c>
      <c r="BI326" s="18" t="s">
        <v>87</v>
      </c>
      <c r="BJ326" s="18" t="s">
        <v>3828</v>
      </c>
      <c r="BK326" s="18" t="s">
        <v>87</v>
      </c>
      <c r="BL326" s="18" t="s">
        <v>118</v>
      </c>
      <c r="BM326" s="18" t="s">
        <v>3125</v>
      </c>
      <c r="BN326" s="18">
        <v>0</v>
      </c>
      <c r="BO326" s="18">
        <v>183.54</v>
      </c>
      <c r="BP326" s="18">
        <v>0</v>
      </c>
      <c r="BQ326" s="18">
        <v>0</v>
      </c>
      <c r="BR326" s="18">
        <v>0</v>
      </c>
      <c r="BS326" s="18">
        <v>0</v>
      </c>
      <c r="BT326" s="18">
        <v>183.54</v>
      </c>
      <c r="BU326" s="18" t="s">
        <v>120</v>
      </c>
      <c r="BW326" s="18" t="s">
        <v>184</v>
      </c>
      <c r="BX326" s="18" t="s">
        <v>155</v>
      </c>
      <c r="BY326" t="e">
        <f>VLOOKUP(E:E,出库明细!H:I,2,0)</f>
        <v>#N/A</v>
      </c>
      <c r="BZ326" t="s">
        <v>123</v>
      </c>
      <c r="CA326" s="18" t="s">
        <v>87</v>
      </c>
      <c r="CB326" s="18" t="s">
        <v>2678</v>
      </c>
    </row>
    <row r="327" s="18" customFormat="1" hidden="1" spans="1:80">
      <c r="A327" s="18">
        <v>2508</v>
      </c>
      <c r="B327" s="18">
        <v>2507</v>
      </c>
      <c r="C327" s="18" t="s">
        <v>78</v>
      </c>
      <c r="D327" s="18" t="s">
        <v>185</v>
      </c>
      <c r="E327" s="18" t="s">
        <v>3829</v>
      </c>
      <c r="F327" s="18" t="s">
        <v>81</v>
      </c>
      <c r="G327" s="18" t="s">
        <v>82</v>
      </c>
      <c r="H327" s="18" t="s">
        <v>83</v>
      </c>
      <c r="I327" s="18" t="s">
        <v>3830</v>
      </c>
      <c r="J327" s="18" t="s">
        <v>3831</v>
      </c>
      <c r="K327" s="18" t="s">
        <v>86</v>
      </c>
      <c r="L327" s="18" t="s">
        <v>87</v>
      </c>
      <c r="M327" s="18" t="s">
        <v>189</v>
      </c>
      <c r="N327" s="18" t="s">
        <v>12</v>
      </c>
      <c r="O327" s="18" t="s">
        <v>1549</v>
      </c>
      <c r="P327" s="18" t="s">
        <v>818</v>
      </c>
      <c r="Q327" s="18">
        <v>56021</v>
      </c>
      <c r="R327" s="18" t="s">
        <v>87</v>
      </c>
      <c r="S327" s="18" t="s">
        <v>91</v>
      </c>
      <c r="T327" s="18" t="s">
        <v>92</v>
      </c>
      <c r="U327" s="18" t="s">
        <v>93</v>
      </c>
      <c r="V327" s="18" t="s">
        <v>192</v>
      </c>
      <c r="W327" s="18" t="s">
        <v>91</v>
      </c>
      <c r="X327" s="18" t="s">
        <v>671</v>
      </c>
      <c r="Y327" s="18" t="s">
        <v>672</v>
      </c>
      <c r="Z327" s="18" t="s">
        <v>3832</v>
      </c>
      <c r="AA327" s="18" t="s">
        <v>196</v>
      </c>
      <c r="AB327" s="18" t="s">
        <v>3833</v>
      </c>
      <c r="AC327" s="18" t="s">
        <v>3834</v>
      </c>
      <c r="AD327" s="18" t="s">
        <v>3835</v>
      </c>
      <c r="AE327" s="18" t="s">
        <v>3836</v>
      </c>
      <c r="AF327" s="18" t="s">
        <v>678</v>
      </c>
      <c r="AG327" s="18" t="s">
        <v>1347</v>
      </c>
      <c r="AH327" s="18" t="s">
        <v>1675</v>
      </c>
      <c r="AI327" s="18" t="s">
        <v>704</v>
      </c>
      <c r="AJ327" s="18" t="s">
        <v>3837</v>
      </c>
      <c r="AK327" s="18" t="s">
        <v>706</v>
      </c>
      <c r="AL327" s="18" t="s">
        <v>1122</v>
      </c>
      <c r="AM327" s="18" t="s">
        <v>1123</v>
      </c>
      <c r="AN327" s="18" t="s">
        <v>111</v>
      </c>
      <c r="AO327" s="18" t="s">
        <v>112</v>
      </c>
      <c r="AP327" s="18" t="s">
        <v>111</v>
      </c>
      <c r="AQ327" s="18" t="s">
        <v>1122</v>
      </c>
      <c r="AR327" s="18" t="s">
        <v>1123</v>
      </c>
      <c r="AS327" s="18" t="s">
        <v>113</v>
      </c>
      <c r="AT327" s="18" t="s">
        <v>3042</v>
      </c>
      <c r="AU327" s="18" t="s">
        <v>87</v>
      </c>
      <c r="AV327" s="18" t="s">
        <v>3042</v>
      </c>
      <c r="AW327" s="18" t="s">
        <v>207</v>
      </c>
      <c r="AX327" s="18" t="s">
        <v>3838</v>
      </c>
      <c r="AY327" s="18" t="s">
        <v>87</v>
      </c>
      <c r="AZ327" s="18" t="s">
        <v>87</v>
      </c>
      <c r="BA327" s="18" t="s">
        <v>87</v>
      </c>
      <c r="BB327" s="18" t="s">
        <v>87</v>
      </c>
      <c r="BC327" s="18" t="s">
        <v>87</v>
      </c>
      <c r="BD327" s="18" t="s">
        <v>208</v>
      </c>
      <c r="BE327" s="18" t="s">
        <v>87</v>
      </c>
      <c r="BF327" s="18" t="s">
        <v>87</v>
      </c>
      <c r="BG327" s="18" t="s">
        <v>87</v>
      </c>
      <c r="BH327" s="18" t="s">
        <v>87</v>
      </c>
      <c r="BI327" s="18" t="s">
        <v>87</v>
      </c>
      <c r="BJ327" s="18" t="s">
        <v>209</v>
      </c>
      <c r="BK327" s="18" t="s">
        <v>87</v>
      </c>
      <c r="BL327" s="18" t="s">
        <v>118</v>
      </c>
      <c r="BM327" s="18" t="s">
        <v>3839</v>
      </c>
      <c r="BN327" s="18">
        <v>925.68</v>
      </c>
      <c r="BO327" s="18">
        <v>183.54</v>
      </c>
      <c r="BP327" s="18">
        <v>0</v>
      </c>
      <c r="BQ327" s="18">
        <v>148.1088</v>
      </c>
      <c r="BR327" s="18">
        <v>101.8248</v>
      </c>
      <c r="BS327" s="18">
        <v>0</v>
      </c>
      <c r="BT327" s="18">
        <v>1359.1536</v>
      </c>
      <c r="BU327" s="18" t="s">
        <v>120</v>
      </c>
      <c r="BW327" s="18" t="s">
        <v>121</v>
      </c>
      <c r="BX327" s="18" t="s">
        <v>155</v>
      </c>
      <c r="BY327" t="str">
        <f>VLOOKUP(E:E,出库明细!H:I,2,0)</f>
        <v>中间背锁不住</v>
      </c>
      <c r="BZ327" t="s">
        <v>156</v>
      </c>
      <c r="CA327" s="18" t="s">
        <v>87</v>
      </c>
      <c r="CB327" s="18" t="s">
        <v>2629</v>
      </c>
    </row>
    <row r="328" s="18" customFormat="1" hidden="1" spans="1:80">
      <c r="A328" s="18">
        <v>2508</v>
      </c>
      <c r="B328" s="18">
        <v>2507</v>
      </c>
      <c r="C328" s="18" t="s">
        <v>78</v>
      </c>
      <c r="D328" s="18" t="s">
        <v>596</v>
      </c>
      <c r="E328" s="18" t="s">
        <v>3840</v>
      </c>
      <c r="F328" s="18" t="s">
        <v>81</v>
      </c>
      <c r="G328" s="18" t="s">
        <v>126</v>
      </c>
      <c r="H328" s="18" t="s">
        <v>83</v>
      </c>
      <c r="I328" s="18" t="s">
        <v>3841</v>
      </c>
      <c r="J328" s="18" t="s">
        <v>3842</v>
      </c>
      <c r="K328" s="18" t="s">
        <v>86</v>
      </c>
      <c r="L328" s="18" t="s">
        <v>87</v>
      </c>
      <c r="M328" s="18" t="s">
        <v>88</v>
      </c>
      <c r="N328" s="18" t="s">
        <v>12</v>
      </c>
      <c r="O328" s="18" t="s">
        <v>3843</v>
      </c>
      <c r="P328" s="18" t="s">
        <v>3749</v>
      </c>
      <c r="Q328" s="18">
        <v>75199</v>
      </c>
      <c r="R328" s="18" t="s">
        <v>87</v>
      </c>
      <c r="S328" s="18" t="s">
        <v>91</v>
      </c>
      <c r="T328" s="18" t="s">
        <v>92</v>
      </c>
      <c r="U328" s="18" t="s">
        <v>93</v>
      </c>
      <c r="V328" s="18" t="s">
        <v>94</v>
      </c>
      <c r="W328" s="18" t="s">
        <v>91</v>
      </c>
      <c r="X328" s="18" t="s">
        <v>193</v>
      </c>
      <c r="Y328" s="18" t="s">
        <v>194</v>
      </c>
      <c r="Z328" s="18" t="s">
        <v>3844</v>
      </c>
      <c r="AA328" s="18" t="s">
        <v>602</v>
      </c>
      <c r="AB328" s="18" t="s">
        <v>2736</v>
      </c>
      <c r="AC328" s="18" t="s">
        <v>2737</v>
      </c>
      <c r="AD328" s="18" t="s">
        <v>2738</v>
      </c>
      <c r="AE328" s="18" t="s">
        <v>91</v>
      </c>
      <c r="AF328" s="18" t="s">
        <v>3795</v>
      </c>
      <c r="AG328" s="18" t="s">
        <v>1347</v>
      </c>
      <c r="AH328" s="18" t="s">
        <v>1347</v>
      </c>
      <c r="AI328" s="18" t="s">
        <v>106</v>
      </c>
      <c r="AJ328" s="18" t="s">
        <v>3845</v>
      </c>
      <c r="AK328" s="18" t="s">
        <v>108</v>
      </c>
      <c r="AL328" s="18" t="s">
        <v>109</v>
      </c>
      <c r="AM328" s="18" t="s">
        <v>110</v>
      </c>
      <c r="AN328" s="18" t="s">
        <v>111</v>
      </c>
      <c r="AO328" s="18" t="s">
        <v>112</v>
      </c>
      <c r="AP328" s="18" t="s">
        <v>111</v>
      </c>
      <c r="AQ328" s="18" t="s">
        <v>109</v>
      </c>
      <c r="AR328" s="18" t="s">
        <v>110</v>
      </c>
      <c r="AS328" s="18" t="s">
        <v>113</v>
      </c>
      <c r="AT328" s="18" t="s">
        <v>1056</v>
      </c>
      <c r="AU328" s="18" t="s">
        <v>87</v>
      </c>
      <c r="AV328" s="18" t="s">
        <v>1056</v>
      </c>
      <c r="AW328" s="18" t="s">
        <v>115</v>
      </c>
      <c r="AX328" s="18" t="s">
        <v>3846</v>
      </c>
      <c r="AY328" s="18" t="s">
        <v>3847</v>
      </c>
      <c r="AZ328" s="18" t="s">
        <v>87</v>
      </c>
      <c r="BA328" s="18" t="s">
        <v>87</v>
      </c>
      <c r="BB328" s="18" t="s">
        <v>87</v>
      </c>
      <c r="BC328" s="18" t="s">
        <v>3848</v>
      </c>
      <c r="BD328" s="18" t="s">
        <v>3579</v>
      </c>
      <c r="BE328" s="18" t="s">
        <v>87</v>
      </c>
      <c r="BF328" s="18" t="s">
        <v>87</v>
      </c>
      <c r="BG328" s="18" t="s">
        <v>87</v>
      </c>
      <c r="BH328" s="18" t="s">
        <v>87</v>
      </c>
      <c r="BI328" s="18" t="s">
        <v>87</v>
      </c>
      <c r="BJ328" s="18" t="s">
        <v>2775</v>
      </c>
      <c r="BK328" s="18" t="s">
        <v>87</v>
      </c>
      <c r="BL328" s="18" t="s">
        <v>118</v>
      </c>
      <c r="BM328" s="18" t="s">
        <v>2742</v>
      </c>
      <c r="BN328" s="18">
        <v>396.34</v>
      </c>
      <c r="BO328" s="18">
        <v>135.66</v>
      </c>
      <c r="BP328" s="18">
        <v>691</v>
      </c>
      <c r="BQ328" s="18">
        <v>63.4144</v>
      </c>
      <c r="BR328" s="18">
        <v>43.5974</v>
      </c>
      <c r="BS328" s="18">
        <v>0</v>
      </c>
      <c r="BT328" s="18">
        <v>1330.0118</v>
      </c>
      <c r="BU328" s="18" t="s">
        <v>120</v>
      </c>
      <c r="BW328" s="18" t="s">
        <v>121</v>
      </c>
      <c r="BX328" s="18" t="s">
        <v>155</v>
      </c>
      <c r="BY328">
        <f>VLOOKUP(E:E,出库明细!H:I,2,0)</f>
        <v>0</v>
      </c>
      <c r="BZ328" t="s">
        <v>123</v>
      </c>
      <c r="CA328" s="18" t="s">
        <v>87</v>
      </c>
      <c r="CB328" s="18" t="s">
        <v>2629</v>
      </c>
    </row>
    <row r="329" s="18" customFormat="1" hidden="1" spans="1:80">
      <c r="A329" s="18">
        <v>2508</v>
      </c>
      <c r="B329" s="18">
        <v>2507</v>
      </c>
      <c r="C329" s="18" t="s">
        <v>78</v>
      </c>
      <c r="D329" s="18" t="s">
        <v>124</v>
      </c>
      <c r="E329" s="18" t="s">
        <v>3849</v>
      </c>
      <c r="F329" s="18" t="s">
        <v>81</v>
      </c>
      <c r="G329" s="18" t="s">
        <v>82</v>
      </c>
      <c r="H329" s="18" t="s">
        <v>83</v>
      </c>
      <c r="I329" s="18" t="s">
        <v>3850</v>
      </c>
      <c r="J329" s="18" t="s">
        <v>3851</v>
      </c>
      <c r="K329" s="18" t="s">
        <v>86</v>
      </c>
      <c r="L329" s="18" t="s">
        <v>87</v>
      </c>
      <c r="M329" s="18" t="s">
        <v>189</v>
      </c>
      <c r="N329" s="18" t="s">
        <v>12</v>
      </c>
      <c r="O329" s="18" t="s">
        <v>3852</v>
      </c>
      <c r="P329" s="18" t="s">
        <v>3853</v>
      </c>
      <c r="Q329" s="18">
        <v>123737</v>
      </c>
      <c r="R329" s="18" t="s">
        <v>87</v>
      </c>
      <c r="S329" s="18" t="s">
        <v>91</v>
      </c>
      <c r="T329" s="18" t="s">
        <v>92</v>
      </c>
      <c r="U329" s="18" t="s">
        <v>93</v>
      </c>
      <c r="V329" s="18" t="s">
        <v>192</v>
      </c>
      <c r="W329" s="18" t="s">
        <v>91</v>
      </c>
      <c r="X329" s="18" t="s">
        <v>193</v>
      </c>
      <c r="Y329" s="18" t="s">
        <v>239</v>
      </c>
      <c r="Z329" s="18" t="s">
        <v>3854</v>
      </c>
      <c r="AA329" s="18" t="s">
        <v>310</v>
      </c>
      <c r="AB329" s="18" t="s">
        <v>2288</v>
      </c>
      <c r="AC329" s="18" t="s">
        <v>2289</v>
      </c>
      <c r="AD329" s="18" t="s">
        <v>2290</v>
      </c>
      <c r="AE329" s="18" t="s">
        <v>3855</v>
      </c>
      <c r="AF329" s="18" t="s">
        <v>411</v>
      </c>
      <c r="AG329" s="18" t="s">
        <v>3856</v>
      </c>
      <c r="AH329" s="18" t="s">
        <v>1347</v>
      </c>
      <c r="AI329" s="18" t="s">
        <v>142</v>
      </c>
      <c r="AJ329" s="18" t="s">
        <v>3857</v>
      </c>
      <c r="AK329" s="18" t="s">
        <v>144</v>
      </c>
      <c r="AL329" s="18" t="s">
        <v>3858</v>
      </c>
      <c r="AM329" s="18" t="s">
        <v>1350</v>
      </c>
      <c r="AN329" s="18" t="s">
        <v>111</v>
      </c>
      <c r="AO329" s="18" t="s">
        <v>112</v>
      </c>
      <c r="AP329" s="18" t="s">
        <v>111</v>
      </c>
      <c r="AQ329" s="18" t="s">
        <v>3858</v>
      </c>
      <c r="AR329" s="18" t="s">
        <v>1350</v>
      </c>
      <c r="AS329" s="18" t="s">
        <v>113</v>
      </c>
      <c r="AT329" s="18" t="s">
        <v>845</v>
      </c>
      <c r="AU329" s="18" t="s">
        <v>87</v>
      </c>
      <c r="AV329" s="18" t="s">
        <v>845</v>
      </c>
      <c r="AW329" s="18" t="s">
        <v>148</v>
      </c>
      <c r="AX329" s="18" t="s">
        <v>87</v>
      </c>
      <c r="AY329" s="18" t="s">
        <v>87</v>
      </c>
      <c r="AZ329" s="18" t="s">
        <v>87</v>
      </c>
      <c r="BA329" s="18" t="s">
        <v>87</v>
      </c>
      <c r="BB329" s="18" t="s">
        <v>87</v>
      </c>
      <c r="BC329" s="18" t="s">
        <v>87</v>
      </c>
      <c r="BD329" s="18" t="s">
        <v>208</v>
      </c>
      <c r="BE329" s="18" t="s">
        <v>87</v>
      </c>
      <c r="BF329" s="18" t="s">
        <v>87</v>
      </c>
      <c r="BG329" s="18" t="s">
        <v>87</v>
      </c>
      <c r="BH329" s="18" t="s">
        <v>87</v>
      </c>
      <c r="BI329" s="18" t="s">
        <v>87</v>
      </c>
      <c r="BJ329" s="18" t="s">
        <v>326</v>
      </c>
      <c r="BK329" s="18" t="s">
        <v>87</v>
      </c>
      <c r="BL329" s="18" t="s">
        <v>118</v>
      </c>
      <c r="BM329" s="18" t="s">
        <v>3045</v>
      </c>
      <c r="BN329" s="18">
        <v>0</v>
      </c>
      <c r="BO329" s="18">
        <v>231.42</v>
      </c>
      <c r="BP329" s="18">
        <v>0</v>
      </c>
      <c r="BQ329" s="18">
        <v>0</v>
      </c>
      <c r="BR329" s="18">
        <v>0</v>
      </c>
      <c r="BS329" s="18">
        <v>0</v>
      </c>
      <c r="BT329" s="18">
        <v>231.42</v>
      </c>
      <c r="BU329" s="18" t="s">
        <v>120</v>
      </c>
      <c r="BW329" s="18" t="s">
        <v>121</v>
      </c>
      <c r="BX329" s="18" t="s">
        <v>155</v>
      </c>
      <c r="BY329" t="e">
        <f>VLOOKUP(E:E,出库明细!H:I,2,0)</f>
        <v>#N/A</v>
      </c>
      <c r="BZ329" t="s">
        <v>156</v>
      </c>
      <c r="CA329" s="18" t="s">
        <v>87</v>
      </c>
      <c r="CB329" s="18" t="s">
        <v>2629</v>
      </c>
    </row>
    <row r="330" s="18" customFormat="1" hidden="1" spans="1:80">
      <c r="A330" s="18">
        <v>2508</v>
      </c>
      <c r="B330" s="18">
        <v>2507</v>
      </c>
      <c r="C330" s="18" t="s">
        <v>78</v>
      </c>
      <c r="D330" s="18" t="s">
        <v>79</v>
      </c>
      <c r="E330" s="18" t="s">
        <v>3859</v>
      </c>
      <c r="F330" s="18" t="s">
        <v>81</v>
      </c>
      <c r="G330" s="18" t="s">
        <v>126</v>
      </c>
      <c r="H330" s="18" t="s">
        <v>83</v>
      </c>
      <c r="I330" s="18" t="s">
        <v>3860</v>
      </c>
      <c r="J330" s="18" t="s">
        <v>3861</v>
      </c>
      <c r="K330" s="18" t="s">
        <v>86</v>
      </c>
      <c r="L330" s="18" t="s">
        <v>87</v>
      </c>
      <c r="M330" s="18" t="s">
        <v>189</v>
      </c>
      <c r="N330" s="18" t="s">
        <v>12</v>
      </c>
      <c r="O330" s="18" t="s">
        <v>3862</v>
      </c>
      <c r="P330" s="18" t="s">
        <v>878</v>
      </c>
      <c r="Q330" s="18">
        <v>149161</v>
      </c>
      <c r="R330" s="18" t="s">
        <v>87</v>
      </c>
      <c r="S330" s="18" t="s">
        <v>91</v>
      </c>
      <c r="T330" s="18" t="s">
        <v>92</v>
      </c>
      <c r="U330" s="18" t="s">
        <v>93</v>
      </c>
      <c r="V330" s="18" t="s">
        <v>192</v>
      </c>
      <c r="W330" s="18" t="s">
        <v>91</v>
      </c>
      <c r="X330" s="18" t="s">
        <v>3863</v>
      </c>
      <c r="Y330" s="18" t="s">
        <v>585</v>
      </c>
      <c r="Z330" s="18" t="s">
        <v>3864</v>
      </c>
      <c r="AA330" s="18" t="s">
        <v>98</v>
      </c>
      <c r="AB330" s="18" t="s">
        <v>932</v>
      </c>
      <c r="AC330" s="18" t="s">
        <v>933</v>
      </c>
      <c r="AD330" s="18" t="s">
        <v>934</v>
      </c>
      <c r="AE330" s="18" t="s">
        <v>3865</v>
      </c>
      <c r="AF330" s="18" t="s">
        <v>3866</v>
      </c>
      <c r="AG330" s="18" t="s">
        <v>1537</v>
      </c>
      <c r="AH330" s="18" t="s">
        <v>1347</v>
      </c>
      <c r="AI330" s="18" t="s">
        <v>246</v>
      </c>
      <c r="AJ330" s="18" t="s">
        <v>3867</v>
      </c>
      <c r="AK330" s="18" t="s">
        <v>248</v>
      </c>
      <c r="AL330" s="18" t="s">
        <v>1907</v>
      </c>
      <c r="AM330" s="18" t="s">
        <v>146</v>
      </c>
      <c r="AN330" s="18" t="s">
        <v>111</v>
      </c>
      <c r="AO330" s="18" t="s">
        <v>112</v>
      </c>
      <c r="AP330" s="18" t="s">
        <v>111</v>
      </c>
      <c r="AQ330" s="18" t="s">
        <v>1907</v>
      </c>
      <c r="AR330" s="18" t="s">
        <v>146</v>
      </c>
      <c r="AS330" s="18" t="s">
        <v>113</v>
      </c>
      <c r="AT330" s="18" t="s">
        <v>2465</v>
      </c>
      <c r="AU330" s="18" t="s">
        <v>87</v>
      </c>
      <c r="AV330" s="18" t="s">
        <v>2465</v>
      </c>
      <c r="AW330" s="18" t="s">
        <v>115</v>
      </c>
      <c r="AX330" s="18" t="s">
        <v>3868</v>
      </c>
      <c r="AY330" s="18" t="s">
        <v>3869</v>
      </c>
      <c r="AZ330" s="18" t="s">
        <v>87</v>
      </c>
      <c r="BA330" s="18" t="s">
        <v>3870</v>
      </c>
      <c r="BB330" s="18" t="s">
        <v>87</v>
      </c>
      <c r="BC330" s="18" t="s">
        <v>3871</v>
      </c>
      <c r="BD330" s="18" t="s">
        <v>208</v>
      </c>
      <c r="BE330" s="18" t="s">
        <v>87</v>
      </c>
      <c r="BF330" s="18" t="s">
        <v>87</v>
      </c>
      <c r="BG330" s="18" t="s">
        <v>87</v>
      </c>
      <c r="BH330" s="18" t="s">
        <v>87</v>
      </c>
      <c r="BI330" s="18" t="s">
        <v>87</v>
      </c>
      <c r="BJ330" s="18" t="s">
        <v>326</v>
      </c>
      <c r="BK330" s="18" t="s">
        <v>87</v>
      </c>
      <c r="BL330" s="18" t="s">
        <v>118</v>
      </c>
      <c r="BM330" s="18" t="s">
        <v>3872</v>
      </c>
      <c r="BN330" s="18">
        <v>1178.65</v>
      </c>
      <c r="BO330" s="18">
        <v>255.78</v>
      </c>
      <c r="BP330" s="18">
        <v>814</v>
      </c>
      <c r="BQ330" s="18">
        <v>188.584</v>
      </c>
      <c r="BR330" s="18">
        <v>129.6515</v>
      </c>
      <c r="BS330" s="18">
        <v>35</v>
      </c>
      <c r="BT330" s="18">
        <v>2601.6655</v>
      </c>
      <c r="BU330" s="18" t="s">
        <v>120</v>
      </c>
      <c r="BW330" s="18" t="s">
        <v>121</v>
      </c>
      <c r="BX330" s="18" t="s">
        <v>155</v>
      </c>
      <c r="BY330" t="str">
        <f>VLOOKUP(E:E,出库明细!H:I,2,0)</f>
        <v>绞架螺丝脱落</v>
      </c>
      <c r="BZ330" t="s">
        <v>156</v>
      </c>
      <c r="CA330" s="18" t="s">
        <v>87</v>
      </c>
      <c r="CB330" s="18" t="s">
        <v>2629</v>
      </c>
    </row>
    <row r="331" s="18" customFormat="1" hidden="1" spans="1:80">
      <c r="A331" s="18">
        <v>2508</v>
      </c>
      <c r="B331" s="18">
        <v>2507</v>
      </c>
      <c r="C331" s="18" t="s">
        <v>78</v>
      </c>
      <c r="D331" s="18" t="s">
        <v>124</v>
      </c>
      <c r="E331" s="18" t="s">
        <v>3873</v>
      </c>
      <c r="F331" s="18" t="s">
        <v>81</v>
      </c>
      <c r="G331" s="18" t="s">
        <v>82</v>
      </c>
      <c r="H331" s="18" t="s">
        <v>83</v>
      </c>
      <c r="I331" s="18" t="s">
        <v>3874</v>
      </c>
      <c r="J331" s="18" t="s">
        <v>3875</v>
      </c>
      <c r="K331" s="18" t="s">
        <v>86</v>
      </c>
      <c r="L331" s="18" t="s">
        <v>87</v>
      </c>
      <c r="M331" s="18" t="s">
        <v>189</v>
      </c>
      <c r="N331" s="18" t="s">
        <v>12</v>
      </c>
      <c r="O331" s="18" t="s">
        <v>1836</v>
      </c>
      <c r="P331" s="18" t="s">
        <v>3876</v>
      </c>
      <c r="Q331" s="18">
        <v>167735</v>
      </c>
      <c r="R331" s="18" t="s">
        <v>87</v>
      </c>
      <c r="S331" s="18" t="s">
        <v>91</v>
      </c>
      <c r="T331" s="18" t="s">
        <v>92</v>
      </c>
      <c r="U331" s="18" t="s">
        <v>93</v>
      </c>
      <c r="V331" s="18" t="s">
        <v>192</v>
      </c>
      <c r="W331" s="18" t="s">
        <v>91</v>
      </c>
      <c r="X331" s="18" t="s">
        <v>193</v>
      </c>
      <c r="Y331" s="18" t="s">
        <v>194</v>
      </c>
      <c r="Z331" s="18" t="s">
        <v>3877</v>
      </c>
      <c r="AA331" s="18" t="s">
        <v>310</v>
      </c>
      <c r="AB331" s="18" t="s">
        <v>3878</v>
      </c>
      <c r="AC331" s="18" t="s">
        <v>3879</v>
      </c>
      <c r="AD331" s="18" t="s">
        <v>3880</v>
      </c>
      <c r="AE331" s="18" t="s">
        <v>3881</v>
      </c>
      <c r="AF331" s="18" t="s">
        <v>201</v>
      </c>
      <c r="AG331" s="18" t="s">
        <v>3882</v>
      </c>
      <c r="AH331" s="18" t="s">
        <v>1347</v>
      </c>
      <c r="AI331" s="18" t="s">
        <v>106</v>
      </c>
      <c r="AJ331" s="18" t="s">
        <v>3883</v>
      </c>
      <c r="AK331" s="18" t="s">
        <v>108</v>
      </c>
      <c r="AL331" s="18" t="s">
        <v>109</v>
      </c>
      <c r="AM331" s="18" t="s">
        <v>110</v>
      </c>
      <c r="AN331" s="18" t="s">
        <v>111</v>
      </c>
      <c r="AO331" s="18" t="s">
        <v>112</v>
      </c>
      <c r="AP331" s="18" t="s">
        <v>111</v>
      </c>
      <c r="AQ331" s="18" t="s">
        <v>109</v>
      </c>
      <c r="AR331" s="18" t="s">
        <v>110</v>
      </c>
      <c r="AS331" s="18" t="s">
        <v>113</v>
      </c>
      <c r="AT331" s="18" t="s">
        <v>845</v>
      </c>
      <c r="AU331" s="18" t="s">
        <v>3884</v>
      </c>
      <c r="AV331" s="18" t="s">
        <v>845</v>
      </c>
      <c r="AW331" s="18" t="s">
        <v>148</v>
      </c>
      <c r="AX331" s="18" t="s">
        <v>3885</v>
      </c>
      <c r="AY331" s="18" t="s">
        <v>87</v>
      </c>
      <c r="AZ331" s="18" t="s">
        <v>87</v>
      </c>
      <c r="BA331" s="18" t="s">
        <v>87</v>
      </c>
      <c r="BB331" s="18" t="s">
        <v>87</v>
      </c>
      <c r="BC331" s="18" t="s">
        <v>3886</v>
      </c>
      <c r="BD331" s="18" t="s">
        <v>208</v>
      </c>
      <c r="BE331" s="18" t="s">
        <v>87</v>
      </c>
      <c r="BF331" s="18" t="s">
        <v>87</v>
      </c>
      <c r="BG331" s="18" t="s">
        <v>87</v>
      </c>
      <c r="BH331" s="18" t="s">
        <v>87</v>
      </c>
      <c r="BI331" s="18" t="s">
        <v>87</v>
      </c>
      <c r="BJ331" s="18" t="s">
        <v>925</v>
      </c>
      <c r="BK331" s="18" t="s">
        <v>87</v>
      </c>
      <c r="BL331" s="18" t="s">
        <v>118</v>
      </c>
      <c r="BM331" s="18" t="s">
        <v>3887</v>
      </c>
      <c r="BN331" s="18">
        <v>396.34</v>
      </c>
      <c r="BO331" s="18">
        <v>247.38</v>
      </c>
      <c r="BP331" s="18">
        <v>0</v>
      </c>
      <c r="BQ331" s="18">
        <v>63.4144</v>
      </c>
      <c r="BR331" s="18">
        <v>43.5974</v>
      </c>
      <c r="BS331" s="18">
        <v>0</v>
      </c>
      <c r="BT331" s="18">
        <v>750.7318</v>
      </c>
      <c r="BU331" s="18" t="s">
        <v>120</v>
      </c>
      <c r="BW331" s="18" t="s">
        <v>121</v>
      </c>
      <c r="BX331" s="18" t="s">
        <v>155</v>
      </c>
      <c r="BY331">
        <f>VLOOKUP(E:E,出库明细!H:I,2,0)</f>
        <v>0</v>
      </c>
      <c r="BZ331" t="s">
        <v>123</v>
      </c>
      <c r="CA331" s="18" t="s">
        <v>87</v>
      </c>
      <c r="CB331" s="18" t="s">
        <v>2629</v>
      </c>
    </row>
    <row r="332" s="18" customFormat="1" hidden="1" spans="1:80">
      <c r="A332" s="18">
        <v>2508</v>
      </c>
      <c r="B332" s="18">
        <v>2507</v>
      </c>
      <c r="C332" s="18" t="s">
        <v>78</v>
      </c>
      <c r="D332" s="18" t="s">
        <v>157</v>
      </c>
      <c r="E332" s="18" t="s">
        <v>3888</v>
      </c>
      <c r="F332" s="18" t="s">
        <v>81</v>
      </c>
      <c r="G332" s="18" t="s">
        <v>126</v>
      </c>
      <c r="H332" s="18" t="s">
        <v>83</v>
      </c>
      <c r="I332" s="18" t="s">
        <v>3889</v>
      </c>
      <c r="J332" s="18" t="s">
        <v>3890</v>
      </c>
      <c r="K332" s="18" t="s">
        <v>86</v>
      </c>
      <c r="L332" s="18" t="s">
        <v>87</v>
      </c>
      <c r="M332" s="18" t="s">
        <v>417</v>
      </c>
      <c r="N332" s="18" t="s">
        <v>12</v>
      </c>
      <c r="O332" s="18" t="s">
        <v>3891</v>
      </c>
      <c r="P332" s="18" t="s">
        <v>1537</v>
      </c>
      <c r="Q332" s="18">
        <v>879</v>
      </c>
      <c r="R332" s="18" t="s">
        <v>87</v>
      </c>
      <c r="S332" s="18" t="s">
        <v>91</v>
      </c>
      <c r="T332" s="18" t="s">
        <v>420</v>
      </c>
      <c r="U332" s="18" t="s">
        <v>421</v>
      </c>
      <c r="V332" s="18" t="s">
        <v>164</v>
      </c>
      <c r="W332" s="18" t="s">
        <v>91</v>
      </c>
      <c r="X332" s="18" t="s">
        <v>422</v>
      </c>
      <c r="Y332" s="18" t="s">
        <v>526</v>
      </c>
      <c r="Z332" s="18" t="s">
        <v>3892</v>
      </c>
      <c r="AA332" s="18" t="s">
        <v>168</v>
      </c>
      <c r="AB332" s="18" t="s">
        <v>777</v>
      </c>
      <c r="AC332" s="18" t="s">
        <v>778</v>
      </c>
      <c r="AD332" s="18" t="s">
        <v>779</v>
      </c>
      <c r="AE332" s="18" t="s">
        <v>3893</v>
      </c>
      <c r="AF332" s="18" t="s">
        <v>825</v>
      </c>
      <c r="AG332" s="18" t="s">
        <v>2499</v>
      </c>
      <c r="AH332" s="18" t="s">
        <v>1347</v>
      </c>
      <c r="AI332" s="18" t="s">
        <v>142</v>
      </c>
      <c r="AJ332" s="18" t="s">
        <v>3894</v>
      </c>
      <c r="AK332" s="18" t="s">
        <v>144</v>
      </c>
      <c r="AL332" s="18" t="s">
        <v>536</v>
      </c>
      <c r="AM332" s="18" t="s">
        <v>319</v>
      </c>
      <c r="AN332" s="18" t="s">
        <v>111</v>
      </c>
      <c r="AO332" s="18" t="s">
        <v>112</v>
      </c>
      <c r="AP332" s="18" t="s">
        <v>111</v>
      </c>
      <c r="AQ332" s="18" t="s">
        <v>536</v>
      </c>
      <c r="AR332" s="18" t="s">
        <v>319</v>
      </c>
      <c r="AS332" s="18" t="s">
        <v>402</v>
      </c>
      <c r="AT332" s="18" t="s">
        <v>1307</v>
      </c>
      <c r="AU332" s="18" t="s">
        <v>87</v>
      </c>
      <c r="AV332" s="18" t="s">
        <v>1307</v>
      </c>
      <c r="AW332" s="18" t="s">
        <v>179</v>
      </c>
      <c r="AX332" s="18" t="s">
        <v>87</v>
      </c>
      <c r="AY332" s="18" t="s">
        <v>3895</v>
      </c>
      <c r="AZ332" s="18" t="s">
        <v>87</v>
      </c>
      <c r="BA332" s="18" t="s">
        <v>87</v>
      </c>
      <c r="BB332" s="18" t="s">
        <v>87</v>
      </c>
      <c r="BC332" s="18" t="s">
        <v>87</v>
      </c>
      <c r="BD332" s="18" t="s">
        <v>537</v>
      </c>
      <c r="BE332" s="18" t="s">
        <v>87</v>
      </c>
      <c r="BF332" s="18" t="s">
        <v>87</v>
      </c>
      <c r="BG332" s="18" t="s">
        <v>87</v>
      </c>
      <c r="BH332" s="18" t="s">
        <v>87</v>
      </c>
      <c r="BI332" s="18" t="s">
        <v>87</v>
      </c>
      <c r="BJ332" s="18" t="s">
        <v>209</v>
      </c>
      <c r="BK332" s="18" t="s">
        <v>87</v>
      </c>
      <c r="BL332" s="18" t="s">
        <v>118</v>
      </c>
      <c r="BM332" s="18" t="s">
        <v>3053</v>
      </c>
      <c r="BN332" s="18">
        <v>0</v>
      </c>
      <c r="BO332" s="18">
        <v>111.72</v>
      </c>
      <c r="BP332" s="18">
        <v>236</v>
      </c>
      <c r="BQ332" s="18">
        <v>0</v>
      </c>
      <c r="BR332" s="18">
        <v>0</v>
      </c>
      <c r="BS332" s="18">
        <v>0</v>
      </c>
      <c r="BT332" s="18">
        <v>347.72</v>
      </c>
      <c r="BU332" s="18" t="s">
        <v>120</v>
      </c>
      <c r="BW332" s="18" t="s">
        <v>184</v>
      </c>
      <c r="BX332" s="18" t="s">
        <v>155</v>
      </c>
      <c r="BY332" t="e">
        <f>VLOOKUP(E:E,出库明细!H:I,2,0)</f>
        <v>#N/A</v>
      </c>
      <c r="BZ332" t="s">
        <v>123</v>
      </c>
      <c r="CA332" s="18" t="s">
        <v>87</v>
      </c>
      <c r="CB332" s="18" t="s">
        <v>2678</v>
      </c>
    </row>
    <row r="333" s="18" customFormat="1" hidden="1" spans="1:80">
      <c r="A333" s="18">
        <v>2508</v>
      </c>
      <c r="B333" s="18">
        <v>2507</v>
      </c>
      <c r="C333" s="18" t="s">
        <v>78</v>
      </c>
      <c r="D333" s="18" t="s">
        <v>413</v>
      </c>
      <c r="E333" s="18" t="s">
        <v>3896</v>
      </c>
      <c r="F333" s="18" t="s">
        <v>81</v>
      </c>
      <c r="G333" s="18" t="s">
        <v>82</v>
      </c>
      <c r="H333" s="18" t="s">
        <v>83</v>
      </c>
      <c r="I333" s="18" t="s">
        <v>3897</v>
      </c>
      <c r="J333" s="18" t="s">
        <v>3898</v>
      </c>
      <c r="K333" s="18" t="s">
        <v>86</v>
      </c>
      <c r="L333" s="18" t="s">
        <v>87</v>
      </c>
      <c r="M333" s="18" t="s">
        <v>417</v>
      </c>
      <c r="N333" s="18" t="s">
        <v>12</v>
      </c>
      <c r="O333" s="18" t="s">
        <v>3899</v>
      </c>
      <c r="P333" s="18" t="s">
        <v>3900</v>
      </c>
      <c r="Q333" s="18">
        <v>75858</v>
      </c>
      <c r="R333" s="18" t="s">
        <v>87</v>
      </c>
      <c r="S333" s="18" t="s">
        <v>91</v>
      </c>
      <c r="T333" s="18" t="s">
        <v>488</v>
      </c>
      <c r="U333" s="18" t="s">
        <v>421</v>
      </c>
      <c r="V333" s="18" t="s">
        <v>164</v>
      </c>
      <c r="W333" s="18" t="s">
        <v>91</v>
      </c>
      <c r="X333" s="18" t="s">
        <v>489</v>
      </c>
      <c r="Y333" s="18" t="s">
        <v>218</v>
      </c>
      <c r="Z333" s="18" t="s">
        <v>3901</v>
      </c>
      <c r="AA333" s="18" t="s">
        <v>445</v>
      </c>
      <c r="AB333" s="18" t="s">
        <v>3902</v>
      </c>
      <c r="AC333" s="18" t="s">
        <v>3903</v>
      </c>
      <c r="AD333" s="18" t="s">
        <v>3904</v>
      </c>
      <c r="AE333" s="18" t="s">
        <v>3905</v>
      </c>
      <c r="AF333" s="18" t="s">
        <v>662</v>
      </c>
      <c r="AG333" s="18" t="s">
        <v>1347</v>
      </c>
      <c r="AH333" s="18" t="s">
        <v>1347</v>
      </c>
      <c r="AI333" s="18" t="s">
        <v>765</v>
      </c>
      <c r="AJ333" s="18" t="s">
        <v>3906</v>
      </c>
      <c r="AK333" s="18" t="s">
        <v>767</v>
      </c>
      <c r="AL333" s="18" t="s">
        <v>109</v>
      </c>
      <c r="AM333" s="18" t="s">
        <v>110</v>
      </c>
      <c r="AN333" s="18" t="s">
        <v>111</v>
      </c>
      <c r="AO333" s="18" t="s">
        <v>112</v>
      </c>
      <c r="AP333" s="18" t="s">
        <v>111</v>
      </c>
      <c r="AQ333" s="18" t="s">
        <v>109</v>
      </c>
      <c r="AR333" s="18" t="s">
        <v>110</v>
      </c>
      <c r="AS333" s="18" t="s">
        <v>113</v>
      </c>
      <c r="AT333" s="18" t="s">
        <v>1056</v>
      </c>
      <c r="AU333" s="18" t="s">
        <v>87</v>
      </c>
      <c r="AV333" s="18" t="s">
        <v>1056</v>
      </c>
      <c r="AW333" s="18" t="s">
        <v>115</v>
      </c>
      <c r="AX333" s="18" t="s">
        <v>3907</v>
      </c>
      <c r="AY333" s="18" t="s">
        <v>87</v>
      </c>
      <c r="AZ333" s="18" t="s">
        <v>87</v>
      </c>
      <c r="BA333" s="18" t="s">
        <v>87</v>
      </c>
      <c r="BB333" s="18" t="s">
        <v>87</v>
      </c>
      <c r="BC333" s="18" t="s">
        <v>87</v>
      </c>
      <c r="BD333" s="18" t="s">
        <v>181</v>
      </c>
      <c r="BE333" s="18" t="s">
        <v>87</v>
      </c>
      <c r="BF333" s="18" t="s">
        <v>87</v>
      </c>
      <c r="BG333" s="18" t="s">
        <v>87</v>
      </c>
      <c r="BH333" s="18" t="s">
        <v>87</v>
      </c>
      <c r="BI333" s="18" t="s">
        <v>87</v>
      </c>
      <c r="BJ333" s="18" t="s">
        <v>182</v>
      </c>
      <c r="BK333" s="18" t="s">
        <v>87</v>
      </c>
      <c r="BL333" s="18" t="s">
        <v>118</v>
      </c>
      <c r="BM333" s="18" t="s">
        <v>3908</v>
      </c>
      <c r="BN333" s="18">
        <v>396.34</v>
      </c>
      <c r="BO333" s="18">
        <v>123.48</v>
      </c>
      <c r="BP333" s="18">
        <v>0</v>
      </c>
      <c r="BQ333" s="18">
        <v>63.4144</v>
      </c>
      <c r="BR333" s="18">
        <v>43.5974</v>
      </c>
      <c r="BS333" s="18">
        <v>0</v>
      </c>
      <c r="BT333" s="18">
        <v>626.8318</v>
      </c>
      <c r="BU333" s="18" t="s">
        <v>120</v>
      </c>
      <c r="BW333" s="18" t="s">
        <v>184</v>
      </c>
      <c r="BX333" s="18" t="s">
        <v>155</v>
      </c>
      <c r="BY333">
        <f>VLOOKUP(E:E,出库明细!H:I,2,0)</f>
        <v>0</v>
      </c>
      <c r="BZ333" t="s">
        <v>123</v>
      </c>
      <c r="CA333" s="18" t="s">
        <v>87</v>
      </c>
      <c r="CB333" s="18" t="s">
        <v>2678</v>
      </c>
    </row>
    <row r="334" s="18" customFormat="1" hidden="1" spans="1:80">
      <c r="A334" s="18">
        <v>2508</v>
      </c>
      <c r="B334" s="18">
        <v>2507</v>
      </c>
      <c r="C334" s="18" t="s">
        <v>78</v>
      </c>
      <c r="D334" s="18" t="s">
        <v>211</v>
      </c>
      <c r="E334" s="18" t="s">
        <v>3909</v>
      </c>
      <c r="F334" s="18" t="s">
        <v>81</v>
      </c>
      <c r="G334" s="18" t="s">
        <v>82</v>
      </c>
      <c r="H334" s="18" t="s">
        <v>83</v>
      </c>
      <c r="I334" s="18" t="s">
        <v>3910</v>
      </c>
      <c r="J334" s="18" t="s">
        <v>3911</v>
      </c>
      <c r="K334" s="18" t="s">
        <v>86</v>
      </c>
      <c r="L334" s="18" t="s">
        <v>87</v>
      </c>
      <c r="M334" s="18" t="s">
        <v>189</v>
      </c>
      <c r="N334" s="18" t="s">
        <v>12</v>
      </c>
      <c r="O334" s="18" t="s">
        <v>1846</v>
      </c>
      <c r="P334" s="18" t="s">
        <v>3559</v>
      </c>
      <c r="Q334" s="18">
        <v>288314</v>
      </c>
      <c r="R334" s="18" t="s">
        <v>87</v>
      </c>
      <c r="S334" s="18" t="s">
        <v>91</v>
      </c>
      <c r="T334" s="18" t="s">
        <v>92</v>
      </c>
      <c r="U334" s="18" t="s">
        <v>93</v>
      </c>
      <c r="V334" s="18" t="s">
        <v>192</v>
      </c>
      <c r="W334" s="18" t="s">
        <v>91</v>
      </c>
      <c r="X334" s="18" t="s">
        <v>193</v>
      </c>
      <c r="Y334" s="18" t="s">
        <v>239</v>
      </c>
      <c r="Z334" s="18" t="s">
        <v>3912</v>
      </c>
      <c r="AA334" s="18" t="s">
        <v>948</v>
      </c>
      <c r="AB334" s="18" t="s">
        <v>1827</v>
      </c>
      <c r="AC334" s="18" t="s">
        <v>1828</v>
      </c>
      <c r="AD334" s="18" t="s">
        <v>1829</v>
      </c>
      <c r="AE334" s="18" t="s">
        <v>3913</v>
      </c>
      <c r="AF334" s="18" t="s">
        <v>411</v>
      </c>
      <c r="AG334" s="18" t="s">
        <v>1347</v>
      </c>
      <c r="AH334" s="18" t="s">
        <v>1347</v>
      </c>
      <c r="AI334" s="18" t="s">
        <v>203</v>
      </c>
      <c r="AJ334" s="18" t="s">
        <v>3914</v>
      </c>
      <c r="AK334" s="18" t="s">
        <v>205</v>
      </c>
      <c r="AL334" s="18" t="s">
        <v>109</v>
      </c>
      <c r="AM334" s="18" t="s">
        <v>110</v>
      </c>
      <c r="AN334" s="18" t="s">
        <v>111</v>
      </c>
      <c r="AO334" s="18" t="s">
        <v>112</v>
      </c>
      <c r="AP334" s="18" t="s">
        <v>111</v>
      </c>
      <c r="AQ334" s="18" t="s">
        <v>109</v>
      </c>
      <c r="AR334" s="18" t="s">
        <v>110</v>
      </c>
      <c r="AS334" s="18" t="s">
        <v>113</v>
      </c>
      <c r="AT334" s="18" t="s">
        <v>2457</v>
      </c>
      <c r="AU334" s="18" t="s">
        <v>87</v>
      </c>
      <c r="AV334" s="18" t="s">
        <v>2457</v>
      </c>
      <c r="AW334" s="18" t="s">
        <v>707</v>
      </c>
      <c r="AX334" s="18" t="s">
        <v>3915</v>
      </c>
      <c r="AY334" s="18" t="s">
        <v>87</v>
      </c>
      <c r="AZ334" s="18" t="s">
        <v>87</v>
      </c>
      <c r="BA334" s="18" t="s">
        <v>87</v>
      </c>
      <c r="BB334" s="18" t="s">
        <v>87</v>
      </c>
      <c r="BC334" s="18" t="s">
        <v>87</v>
      </c>
      <c r="BD334" s="18" t="s">
        <v>208</v>
      </c>
      <c r="BE334" s="18" t="s">
        <v>87</v>
      </c>
      <c r="BF334" s="18" t="s">
        <v>87</v>
      </c>
      <c r="BG334" s="18" t="s">
        <v>87</v>
      </c>
      <c r="BH334" s="18" t="s">
        <v>87</v>
      </c>
      <c r="BI334" s="18" t="s">
        <v>87</v>
      </c>
      <c r="BJ334" s="18" t="s">
        <v>326</v>
      </c>
      <c r="BK334" s="18" t="s">
        <v>87</v>
      </c>
      <c r="BL334" s="18" t="s">
        <v>118</v>
      </c>
      <c r="BM334" s="18" t="s">
        <v>3916</v>
      </c>
      <c r="BN334" s="18">
        <v>396.34</v>
      </c>
      <c r="BO334" s="18">
        <v>247.38</v>
      </c>
      <c r="BP334" s="18">
        <v>0</v>
      </c>
      <c r="BQ334" s="18">
        <v>63.4144</v>
      </c>
      <c r="BR334" s="18">
        <v>43.5974</v>
      </c>
      <c r="BS334" s="18">
        <v>0</v>
      </c>
      <c r="BT334" s="18">
        <v>750.7318</v>
      </c>
      <c r="BU334" s="18" t="s">
        <v>120</v>
      </c>
      <c r="BW334" s="18" t="s">
        <v>121</v>
      </c>
      <c r="BX334" s="18" t="s">
        <v>155</v>
      </c>
      <c r="BY334">
        <f>VLOOKUP(E:E,出库明细!H:I,2,0)</f>
        <v>0</v>
      </c>
      <c r="BZ334" t="s">
        <v>123</v>
      </c>
      <c r="CA334" s="18" t="s">
        <v>87</v>
      </c>
      <c r="CB334" s="18" t="s">
        <v>2629</v>
      </c>
    </row>
    <row r="335" s="18" customFormat="1" hidden="1" spans="1:80">
      <c r="A335" s="18">
        <v>2508</v>
      </c>
      <c r="B335" s="18">
        <v>2507</v>
      </c>
      <c r="C335" s="18" t="s">
        <v>78</v>
      </c>
      <c r="D335" s="18" t="s">
        <v>185</v>
      </c>
      <c r="E335" s="18" t="s">
        <v>3917</v>
      </c>
      <c r="F335" s="18" t="s">
        <v>81</v>
      </c>
      <c r="G335" s="18" t="s">
        <v>82</v>
      </c>
      <c r="H335" s="18" t="s">
        <v>83</v>
      </c>
      <c r="I335" s="18" t="s">
        <v>3918</v>
      </c>
      <c r="J335" s="18" t="s">
        <v>3919</v>
      </c>
      <c r="K335" s="18" t="s">
        <v>86</v>
      </c>
      <c r="L335" s="18" t="s">
        <v>87</v>
      </c>
      <c r="M335" s="18" t="s">
        <v>189</v>
      </c>
      <c r="N335" s="18" t="s">
        <v>12</v>
      </c>
      <c r="O335" s="18" t="s">
        <v>2355</v>
      </c>
      <c r="P335" s="18" t="s">
        <v>3920</v>
      </c>
      <c r="Q335" s="18">
        <v>31989</v>
      </c>
      <c r="R335" s="18" t="s">
        <v>87</v>
      </c>
      <c r="S335" s="18" t="s">
        <v>91</v>
      </c>
      <c r="T335" s="18" t="s">
        <v>92</v>
      </c>
      <c r="U335" s="18" t="s">
        <v>93</v>
      </c>
      <c r="V335" s="18" t="s">
        <v>192</v>
      </c>
      <c r="W335" s="18" t="s">
        <v>91</v>
      </c>
      <c r="X335" s="18" t="s">
        <v>671</v>
      </c>
      <c r="Y335" s="18" t="s">
        <v>672</v>
      </c>
      <c r="Z335" s="18" t="s">
        <v>3921</v>
      </c>
      <c r="AA335" s="18" t="s">
        <v>196</v>
      </c>
      <c r="AB335" s="18" t="s">
        <v>3833</v>
      </c>
      <c r="AC335" s="18" t="s">
        <v>3834</v>
      </c>
      <c r="AD335" s="18" t="s">
        <v>3835</v>
      </c>
      <c r="AE335" s="18" t="s">
        <v>3922</v>
      </c>
      <c r="AF335" s="18" t="s">
        <v>678</v>
      </c>
      <c r="AG335" s="18" t="s">
        <v>3856</v>
      </c>
      <c r="AH335" s="18" t="s">
        <v>1347</v>
      </c>
      <c r="AI335" s="18" t="s">
        <v>203</v>
      </c>
      <c r="AJ335" s="18" t="s">
        <v>3923</v>
      </c>
      <c r="AK335" s="18" t="s">
        <v>205</v>
      </c>
      <c r="AL335" s="18" t="s">
        <v>109</v>
      </c>
      <c r="AM335" s="18" t="s">
        <v>110</v>
      </c>
      <c r="AN335" s="18" t="s">
        <v>111</v>
      </c>
      <c r="AO335" s="18" t="s">
        <v>112</v>
      </c>
      <c r="AP335" s="18" t="s">
        <v>111</v>
      </c>
      <c r="AQ335" s="18" t="s">
        <v>109</v>
      </c>
      <c r="AR335" s="18" t="s">
        <v>110</v>
      </c>
      <c r="AS335" s="18" t="s">
        <v>402</v>
      </c>
      <c r="AT335" s="18" t="s">
        <v>1307</v>
      </c>
      <c r="AU335" s="18" t="s">
        <v>87</v>
      </c>
      <c r="AV335" s="18" t="s">
        <v>1307</v>
      </c>
      <c r="AW335" s="18" t="s">
        <v>207</v>
      </c>
      <c r="AX335" s="18" t="s">
        <v>87</v>
      </c>
      <c r="AY335" s="18" t="s">
        <v>87</v>
      </c>
      <c r="AZ335" s="18" t="s">
        <v>87</v>
      </c>
      <c r="BA335" s="18" t="s">
        <v>87</v>
      </c>
      <c r="BB335" s="18" t="s">
        <v>87</v>
      </c>
      <c r="BC335" s="18" t="s">
        <v>87</v>
      </c>
      <c r="BD335" s="18" t="s">
        <v>208</v>
      </c>
      <c r="BE335" s="18" t="s">
        <v>87</v>
      </c>
      <c r="BF335" s="18" t="s">
        <v>87</v>
      </c>
      <c r="BG335" s="18" t="s">
        <v>87</v>
      </c>
      <c r="BH335" s="18" t="s">
        <v>87</v>
      </c>
      <c r="BI335" s="18" t="s">
        <v>87</v>
      </c>
      <c r="BJ335" s="18" t="s">
        <v>209</v>
      </c>
      <c r="BK335" s="18" t="s">
        <v>87</v>
      </c>
      <c r="BL335" s="18" t="s">
        <v>118</v>
      </c>
      <c r="BM335" s="18" t="s">
        <v>3839</v>
      </c>
      <c r="BN335" s="18">
        <v>396.34</v>
      </c>
      <c r="BO335" s="18">
        <v>247.38</v>
      </c>
      <c r="BP335" s="18">
        <v>0</v>
      </c>
      <c r="BQ335" s="18">
        <v>63.4144</v>
      </c>
      <c r="BR335" s="18">
        <v>43.5974</v>
      </c>
      <c r="BS335" s="18">
        <v>0</v>
      </c>
      <c r="BT335" s="18">
        <v>750.7318</v>
      </c>
      <c r="BU335" s="18" t="s">
        <v>120</v>
      </c>
      <c r="BW335" s="18" t="s">
        <v>121</v>
      </c>
      <c r="BX335" s="18" t="s">
        <v>155</v>
      </c>
      <c r="BY335">
        <f>VLOOKUP(E:E,出库明细!H:I,2,0)</f>
        <v>0</v>
      </c>
      <c r="BZ335" t="s">
        <v>123</v>
      </c>
      <c r="CA335" s="18" t="s">
        <v>87</v>
      </c>
      <c r="CB335" s="18" t="s">
        <v>2629</v>
      </c>
    </row>
    <row r="336" s="18" customFormat="1" hidden="1" spans="1:80">
      <c r="A336" s="18">
        <v>2508</v>
      </c>
      <c r="B336" s="18">
        <v>2507</v>
      </c>
      <c r="C336" s="18" t="s">
        <v>78</v>
      </c>
      <c r="D336" s="18" t="s">
        <v>413</v>
      </c>
      <c r="E336" s="18" t="s">
        <v>3924</v>
      </c>
      <c r="F336" s="18" t="s">
        <v>81</v>
      </c>
      <c r="G336" s="18" t="s">
        <v>82</v>
      </c>
      <c r="H336" s="18" t="s">
        <v>83</v>
      </c>
      <c r="I336" s="18" t="s">
        <v>3925</v>
      </c>
      <c r="J336" s="18" t="s">
        <v>3926</v>
      </c>
      <c r="K336" s="18" t="s">
        <v>86</v>
      </c>
      <c r="L336" s="18" t="s">
        <v>87</v>
      </c>
      <c r="M336" s="18" t="s">
        <v>88</v>
      </c>
      <c r="N336" s="18" t="s">
        <v>12</v>
      </c>
      <c r="O336" s="18" t="s">
        <v>2051</v>
      </c>
      <c r="P336" s="18" t="s">
        <v>3271</v>
      </c>
      <c r="Q336" s="18">
        <v>301871</v>
      </c>
      <c r="R336" s="18" t="s">
        <v>87</v>
      </c>
      <c r="S336" s="18" t="s">
        <v>91</v>
      </c>
      <c r="T336" s="18" t="s">
        <v>420</v>
      </c>
      <c r="U336" s="18" t="s">
        <v>93</v>
      </c>
      <c r="V336" s="18" t="s">
        <v>94</v>
      </c>
      <c r="W336" s="18" t="s">
        <v>91</v>
      </c>
      <c r="X336" s="18" t="s">
        <v>2892</v>
      </c>
      <c r="Y336" s="18" t="s">
        <v>194</v>
      </c>
      <c r="Z336" s="18" t="s">
        <v>3927</v>
      </c>
      <c r="AA336" s="18" t="s">
        <v>425</v>
      </c>
      <c r="AB336" s="18" t="s">
        <v>3928</v>
      </c>
      <c r="AC336" s="18" t="s">
        <v>3929</v>
      </c>
      <c r="AD336" s="18" t="s">
        <v>3930</v>
      </c>
      <c r="AE336" s="18" t="s">
        <v>3931</v>
      </c>
      <c r="AF336" s="18" t="s">
        <v>3460</v>
      </c>
      <c r="AG336" s="18" t="s">
        <v>2792</v>
      </c>
      <c r="AH336" s="18" t="s">
        <v>1347</v>
      </c>
      <c r="AI336" s="18" t="s">
        <v>397</v>
      </c>
      <c r="AJ336" s="18" t="s">
        <v>3932</v>
      </c>
      <c r="AK336" s="18" t="s">
        <v>399</v>
      </c>
      <c r="AL336" s="18" t="s">
        <v>400</v>
      </c>
      <c r="AM336" s="18" t="s">
        <v>401</v>
      </c>
      <c r="AN336" s="18" t="s">
        <v>111</v>
      </c>
      <c r="AO336" s="18" t="s">
        <v>112</v>
      </c>
      <c r="AP336" s="18" t="s">
        <v>111</v>
      </c>
      <c r="AQ336" s="18" t="s">
        <v>341</v>
      </c>
      <c r="AR336" s="18" t="s">
        <v>319</v>
      </c>
      <c r="AS336" s="18" t="s">
        <v>113</v>
      </c>
      <c r="AT336" s="18" t="s">
        <v>2694</v>
      </c>
      <c r="AU336" s="18" t="s">
        <v>87</v>
      </c>
      <c r="AV336" s="18" t="s">
        <v>2694</v>
      </c>
      <c r="AW336" s="18" t="s">
        <v>231</v>
      </c>
      <c r="AX336" s="18" t="s">
        <v>87</v>
      </c>
      <c r="AY336" s="18" t="s">
        <v>87</v>
      </c>
      <c r="AZ336" s="18" t="s">
        <v>87</v>
      </c>
      <c r="BA336" s="18" t="s">
        <v>87</v>
      </c>
      <c r="BB336" s="18" t="s">
        <v>87</v>
      </c>
      <c r="BC336" s="18" t="s">
        <v>87</v>
      </c>
      <c r="BD336" s="18" t="s">
        <v>384</v>
      </c>
      <c r="BE336" s="18" t="s">
        <v>87</v>
      </c>
      <c r="BF336" s="18" t="s">
        <v>87</v>
      </c>
      <c r="BG336" s="18" t="s">
        <v>87</v>
      </c>
      <c r="BH336" s="18" t="s">
        <v>87</v>
      </c>
      <c r="BI336" s="18" t="s">
        <v>87</v>
      </c>
      <c r="BJ336" s="18" t="s">
        <v>3203</v>
      </c>
      <c r="BK336" s="18" t="s">
        <v>87</v>
      </c>
      <c r="BL336" s="18" t="s">
        <v>118</v>
      </c>
      <c r="BM336" s="18" t="s">
        <v>3933</v>
      </c>
      <c r="BN336" s="18">
        <v>86.45</v>
      </c>
      <c r="BO336" s="18">
        <v>273.42</v>
      </c>
      <c r="BP336" s="18">
        <v>0</v>
      </c>
      <c r="BQ336" s="18">
        <v>13.832</v>
      </c>
      <c r="BR336" s="18">
        <v>9.5095</v>
      </c>
      <c r="BS336" s="18">
        <v>0</v>
      </c>
      <c r="BT336" s="18">
        <v>383.2115</v>
      </c>
      <c r="BU336" s="18" t="s">
        <v>120</v>
      </c>
      <c r="BW336" s="18" t="s">
        <v>121</v>
      </c>
      <c r="BX336" s="18" t="s">
        <v>155</v>
      </c>
      <c r="BY336">
        <f>VLOOKUP(E:E,出库明细!H:I,2,0)</f>
        <v>0</v>
      </c>
      <c r="BZ336" t="s">
        <v>123</v>
      </c>
      <c r="CA336" s="18" t="s">
        <v>87</v>
      </c>
      <c r="CB336" s="18" t="s">
        <v>2629</v>
      </c>
    </row>
    <row r="337" s="18" customFormat="1" hidden="1" spans="1:80">
      <c r="A337" s="18">
        <v>2508</v>
      </c>
      <c r="B337" s="18">
        <v>2507</v>
      </c>
      <c r="C337" s="18" t="s">
        <v>78</v>
      </c>
      <c r="D337" s="18" t="s">
        <v>157</v>
      </c>
      <c r="E337" s="18" t="s">
        <v>3934</v>
      </c>
      <c r="F337" s="18" t="s">
        <v>81</v>
      </c>
      <c r="G337" s="18" t="s">
        <v>126</v>
      </c>
      <c r="H337" s="18" t="s">
        <v>83</v>
      </c>
      <c r="I337" s="18" t="s">
        <v>3935</v>
      </c>
      <c r="J337" s="18" t="s">
        <v>3936</v>
      </c>
      <c r="K337" s="18" t="s">
        <v>86</v>
      </c>
      <c r="L337" s="18" t="s">
        <v>87</v>
      </c>
      <c r="M337" s="18" t="s">
        <v>189</v>
      </c>
      <c r="N337" s="18" t="s">
        <v>12</v>
      </c>
      <c r="O337" s="18" t="s">
        <v>1241</v>
      </c>
      <c r="P337" s="18" t="s">
        <v>787</v>
      </c>
      <c r="Q337" s="18">
        <v>108934</v>
      </c>
      <c r="R337" s="18" t="s">
        <v>87</v>
      </c>
      <c r="S337" s="18" t="s">
        <v>91</v>
      </c>
      <c r="T337" s="18" t="s">
        <v>420</v>
      </c>
      <c r="U337" s="18" t="s">
        <v>93</v>
      </c>
      <c r="V337" s="18" t="s">
        <v>192</v>
      </c>
      <c r="W337" s="18" t="s">
        <v>91</v>
      </c>
      <c r="X337" s="18" t="s">
        <v>458</v>
      </c>
      <c r="Y337" s="18" t="s">
        <v>218</v>
      </c>
      <c r="Z337" s="18" t="s">
        <v>3937</v>
      </c>
      <c r="AA337" s="18" t="s">
        <v>168</v>
      </c>
      <c r="AB337" s="18" t="s">
        <v>3938</v>
      </c>
      <c r="AC337" s="18" t="s">
        <v>3939</v>
      </c>
      <c r="AD337" s="18" t="s">
        <v>3940</v>
      </c>
      <c r="AE337" s="18" t="s">
        <v>3941</v>
      </c>
      <c r="AF337" s="18" t="s">
        <v>462</v>
      </c>
      <c r="AG337" s="18" t="s">
        <v>3700</v>
      </c>
      <c r="AH337" s="18" t="s">
        <v>3856</v>
      </c>
      <c r="AI337" s="18" t="s">
        <v>533</v>
      </c>
      <c r="AJ337" s="18" t="s">
        <v>3942</v>
      </c>
      <c r="AK337" s="18" t="s">
        <v>535</v>
      </c>
      <c r="AL337" s="18" t="s">
        <v>228</v>
      </c>
      <c r="AM337" s="18" t="s">
        <v>229</v>
      </c>
      <c r="AN337" s="18" t="s">
        <v>111</v>
      </c>
      <c r="AO337" s="18" t="s">
        <v>112</v>
      </c>
      <c r="AP337" s="18" t="s">
        <v>111</v>
      </c>
      <c r="AQ337" s="18" t="s">
        <v>341</v>
      </c>
      <c r="AR337" s="18" t="s">
        <v>319</v>
      </c>
      <c r="AS337" s="18" t="s">
        <v>113</v>
      </c>
      <c r="AT337" s="18" t="s">
        <v>1307</v>
      </c>
      <c r="AU337" s="18" t="s">
        <v>87</v>
      </c>
      <c r="AV337" s="18" t="s">
        <v>1307</v>
      </c>
      <c r="AW337" s="18" t="s">
        <v>179</v>
      </c>
      <c r="AX337" s="18" t="s">
        <v>3943</v>
      </c>
      <c r="AY337" s="18" t="s">
        <v>3944</v>
      </c>
      <c r="AZ337" s="18" t="s">
        <v>87</v>
      </c>
      <c r="BA337" s="18" t="s">
        <v>87</v>
      </c>
      <c r="BB337" s="18" t="s">
        <v>87</v>
      </c>
      <c r="BC337" s="18" t="s">
        <v>87</v>
      </c>
      <c r="BD337" s="18" t="s">
        <v>181</v>
      </c>
      <c r="BE337" s="18" t="s">
        <v>87</v>
      </c>
      <c r="BF337" s="18" t="s">
        <v>87</v>
      </c>
      <c r="BG337" s="18" t="s">
        <v>87</v>
      </c>
      <c r="BH337" s="18" t="s">
        <v>87</v>
      </c>
      <c r="BI337" s="18" t="s">
        <v>87</v>
      </c>
      <c r="BJ337" s="18" t="s">
        <v>502</v>
      </c>
      <c r="BK337" s="18" t="s">
        <v>87</v>
      </c>
      <c r="BL337" s="18" t="s">
        <v>118</v>
      </c>
      <c r="BM337" s="18" t="s">
        <v>3945</v>
      </c>
      <c r="BN337" s="18">
        <v>0</v>
      </c>
      <c r="BO337" s="18">
        <v>135.66</v>
      </c>
      <c r="BP337" s="18">
        <v>166</v>
      </c>
      <c r="BQ337" s="18">
        <v>0</v>
      </c>
      <c r="BR337" s="18">
        <v>0</v>
      </c>
      <c r="BS337" s="18">
        <v>0</v>
      </c>
      <c r="BT337" s="18">
        <v>301.66</v>
      </c>
      <c r="BU337" s="18" t="s">
        <v>120</v>
      </c>
      <c r="BW337" s="18" t="s">
        <v>184</v>
      </c>
      <c r="BX337" s="18" t="s">
        <v>155</v>
      </c>
      <c r="BY337" t="e">
        <f>VLOOKUP(E:E,出库明细!H:I,2,0)</f>
        <v>#N/A</v>
      </c>
      <c r="BZ337" t="s">
        <v>123</v>
      </c>
      <c r="CA337" s="18" t="s">
        <v>87</v>
      </c>
      <c r="CB337" s="18" t="s">
        <v>2678</v>
      </c>
    </row>
    <row r="338" s="18" customFormat="1" hidden="1" spans="1:80">
      <c r="A338" s="18">
        <v>2508</v>
      </c>
      <c r="B338" s="18">
        <v>2507</v>
      </c>
      <c r="C338" s="18" t="s">
        <v>78</v>
      </c>
      <c r="D338" s="18" t="s">
        <v>211</v>
      </c>
      <c r="E338" s="18" t="s">
        <v>3946</v>
      </c>
      <c r="F338" s="18" t="s">
        <v>81</v>
      </c>
      <c r="G338" s="18" t="s">
        <v>82</v>
      </c>
      <c r="H338" s="18" t="s">
        <v>83</v>
      </c>
      <c r="I338" s="18" t="s">
        <v>3947</v>
      </c>
      <c r="J338" s="18" t="s">
        <v>3948</v>
      </c>
      <c r="K338" s="18" t="s">
        <v>86</v>
      </c>
      <c r="L338" s="18" t="s">
        <v>87</v>
      </c>
      <c r="M338" s="18" t="s">
        <v>189</v>
      </c>
      <c r="N338" s="18" t="s">
        <v>12</v>
      </c>
      <c r="O338" s="18" t="s">
        <v>3949</v>
      </c>
      <c r="P338" s="18" t="s">
        <v>1200</v>
      </c>
      <c r="Q338" s="18">
        <v>37670</v>
      </c>
      <c r="R338" s="18" t="s">
        <v>87</v>
      </c>
      <c r="S338" s="18" t="s">
        <v>91</v>
      </c>
      <c r="T338" s="18" t="s">
        <v>92</v>
      </c>
      <c r="U338" s="18" t="s">
        <v>93</v>
      </c>
      <c r="V338" s="18" t="s">
        <v>192</v>
      </c>
      <c r="W338" s="18" t="s">
        <v>91</v>
      </c>
      <c r="X338" s="18" t="s">
        <v>193</v>
      </c>
      <c r="Y338" s="18" t="s">
        <v>194</v>
      </c>
      <c r="Z338" s="18" t="s">
        <v>3950</v>
      </c>
      <c r="AA338" s="18" t="s">
        <v>220</v>
      </c>
      <c r="AB338" s="18" t="s">
        <v>3951</v>
      </c>
      <c r="AC338" s="18" t="s">
        <v>3952</v>
      </c>
      <c r="AD338" s="18" t="s">
        <v>3953</v>
      </c>
      <c r="AE338" s="18" t="s">
        <v>3954</v>
      </c>
      <c r="AF338" s="18" t="s">
        <v>201</v>
      </c>
      <c r="AG338" s="18" t="s">
        <v>3856</v>
      </c>
      <c r="AH338" s="18" t="s">
        <v>3856</v>
      </c>
      <c r="AI338" s="18" t="s">
        <v>650</v>
      </c>
      <c r="AJ338" s="18" t="s">
        <v>3955</v>
      </c>
      <c r="AK338" s="18" t="s">
        <v>652</v>
      </c>
      <c r="AL338" s="18" t="s">
        <v>1639</v>
      </c>
      <c r="AM338" s="18" t="s">
        <v>1640</v>
      </c>
      <c r="AN338" s="18" t="s">
        <v>111</v>
      </c>
      <c r="AO338" s="18" t="s">
        <v>112</v>
      </c>
      <c r="AP338" s="18" t="s">
        <v>111</v>
      </c>
      <c r="AQ338" s="18" t="s">
        <v>1639</v>
      </c>
      <c r="AR338" s="18" t="s">
        <v>1640</v>
      </c>
      <c r="AS338" s="18" t="s">
        <v>113</v>
      </c>
      <c r="AT338" s="18" t="s">
        <v>2465</v>
      </c>
      <c r="AU338" s="18" t="s">
        <v>87</v>
      </c>
      <c r="AV338" s="18" t="s">
        <v>2465</v>
      </c>
      <c r="AW338" s="18" t="s">
        <v>707</v>
      </c>
      <c r="AX338" s="18" t="s">
        <v>3956</v>
      </c>
      <c r="AY338" s="18" t="s">
        <v>87</v>
      </c>
      <c r="AZ338" s="18" t="s">
        <v>87</v>
      </c>
      <c r="BA338" s="18" t="s">
        <v>87</v>
      </c>
      <c r="BB338" s="18" t="s">
        <v>87</v>
      </c>
      <c r="BC338" s="18" t="s">
        <v>87</v>
      </c>
      <c r="BD338" s="18" t="s">
        <v>208</v>
      </c>
      <c r="BE338" s="18" t="s">
        <v>87</v>
      </c>
      <c r="BF338" s="18" t="s">
        <v>87</v>
      </c>
      <c r="BG338" s="18" t="s">
        <v>87</v>
      </c>
      <c r="BH338" s="18" t="s">
        <v>87</v>
      </c>
      <c r="BI338" s="18" t="s">
        <v>87</v>
      </c>
      <c r="BJ338" s="18" t="s">
        <v>366</v>
      </c>
      <c r="BK338" s="18" t="s">
        <v>87</v>
      </c>
      <c r="BL338" s="18" t="s">
        <v>118</v>
      </c>
      <c r="BM338" s="18" t="s">
        <v>3957</v>
      </c>
      <c r="BN338" s="18">
        <v>350.75</v>
      </c>
      <c r="BO338" s="18">
        <v>135.66</v>
      </c>
      <c r="BP338" s="18">
        <v>0</v>
      </c>
      <c r="BQ338" s="18">
        <v>56.12</v>
      </c>
      <c r="BR338" s="18">
        <v>38.5825</v>
      </c>
      <c r="BS338" s="18">
        <v>0</v>
      </c>
      <c r="BT338" s="18">
        <v>581.1125</v>
      </c>
      <c r="BU338" s="18" t="s">
        <v>120</v>
      </c>
      <c r="BW338" s="18" t="s">
        <v>121</v>
      </c>
      <c r="BX338" s="18" t="s">
        <v>155</v>
      </c>
      <c r="BY338">
        <f>VLOOKUP(E:E,出库明细!H:I,2,0)</f>
        <v>0</v>
      </c>
      <c r="BZ338" t="s">
        <v>123</v>
      </c>
      <c r="CA338" s="18" t="s">
        <v>87</v>
      </c>
      <c r="CB338" s="18" t="s">
        <v>2629</v>
      </c>
    </row>
    <row r="339" s="18" customFormat="1" hidden="1" spans="1:80">
      <c r="A339" s="18">
        <v>2508</v>
      </c>
      <c r="B339" s="18">
        <v>2507</v>
      </c>
      <c r="C339" s="18" t="s">
        <v>78</v>
      </c>
      <c r="D339" s="18" t="s">
        <v>157</v>
      </c>
      <c r="E339" s="18" t="s">
        <v>3958</v>
      </c>
      <c r="F339" s="18" t="s">
        <v>81</v>
      </c>
      <c r="G339" s="18" t="s">
        <v>82</v>
      </c>
      <c r="H339" s="18" t="s">
        <v>83</v>
      </c>
      <c r="I339" s="18" t="s">
        <v>3959</v>
      </c>
      <c r="J339" s="18" t="s">
        <v>3960</v>
      </c>
      <c r="K339" s="18" t="s">
        <v>86</v>
      </c>
      <c r="L339" s="18" t="s">
        <v>87</v>
      </c>
      <c r="M339" s="18" t="s">
        <v>417</v>
      </c>
      <c r="N339" s="18" t="s">
        <v>12</v>
      </c>
      <c r="O339" s="18" t="s">
        <v>1913</v>
      </c>
      <c r="P339" s="18" t="s">
        <v>2682</v>
      </c>
      <c r="Q339" s="18">
        <v>66258</v>
      </c>
      <c r="R339" s="18" t="s">
        <v>87</v>
      </c>
      <c r="S339" s="18" t="s">
        <v>91</v>
      </c>
      <c r="T339" s="18" t="s">
        <v>441</v>
      </c>
      <c r="U339" s="18" t="s">
        <v>421</v>
      </c>
      <c r="V339" s="18" t="s">
        <v>164</v>
      </c>
      <c r="W339" s="18" t="s">
        <v>91</v>
      </c>
      <c r="X339" s="18" t="s">
        <v>1974</v>
      </c>
      <c r="Y339" s="18" t="s">
        <v>1514</v>
      </c>
      <c r="Z339" s="18" t="s">
        <v>3961</v>
      </c>
      <c r="AA339" s="18" t="s">
        <v>510</v>
      </c>
      <c r="AB339" s="18" t="s">
        <v>1325</v>
      </c>
      <c r="AC339" s="18" t="s">
        <v>1326</v>
      </c>
      <c r="AD339" s="18" t="s">
        <v>1327</v>
      </c>
      <c r="AE339" s="18" t="s">
        <v>224</v>
      </c>
      <c r="AF339" s="18" t="s">
        <v>1977</v>
      </c>
      <c r="AG339" s="18" t="s">
        <v>3856</v>
      </c>
      <c r="AH339" s="18" t="s">
        <v>3856</v>
      </c>
      <c r="AI339" s="18" t="s">
        <v>826</v>
      </c>
      <c r="AJ339" s="18" t="s">
        <v>3962</v>
      </c>
      <c r="AK339" s="18" t="s">
        <v>828</v>
      </c>
      <c r="AL339" s="18" t="s">
        <v>109</v>
      </c>
      <c r="AM339" s="18" t="s">
        <v>110</v>
      </c>
      <c r="AN339" s="18" t="s">
        <v>111</v>
      </c>
      <c r="AO339" s="18" t="s">
        <v>112</v>
      </c>
      <c r="AP339" s="18" t="s">
        <v>111</v>
      </c>
      <c r="AQ339" s="18" t="s">
        <v>109</v>
      </c>
      <c r="AR339" s="18" t="s">
        <v>110</v>
      </c>
      <c r="AS339" s="18" t="s">
        <v>113</v>
      </c>
      <c r="AT339" s="18" t="s">
        <v>1347</v>
      </c>
      <c r="AU339" s="18" t="s">
        <v>87</v>
      </c>
      <c r="AV339" s="18" t="s">
        <v>1347</v>
      </c>
      <c r="AW339" s="18" t="s">
        <v>179</v>
      </c>
      <c r="AX339" s="18" t="s">
        <v>87</v>
      </c>
      <c r="AY339" s="18" t="s">
        <v>87</v>
      </c>
      <c r="AZ339" s="18" t="s">
        <v>87</v>
      </c>
      <c r="BA339" s="18" t="s">
        <v>87</v>
      </c>
      <c r="BB339" s="18" t="s">
        <v>87</v>
      </c>
      <c r="BC339" s="18" t="s">
        <v>87</v>
      </c>
      <c r="BD339" s="18" t="s">
        <v>537</v>
      </c>
      <c r="BE339" s="18" t="s">
        <v>87</v>
      </c>
      <c r="BF339" s="18" t="s">
        <v>87</v>
      </c>
      <c r="BG339" s="18" t="s">
        <v>87</v>
      </c>
      <c r="BH339" s="18" t="s">
        <v>87</v>
      </c>
      <c r="BI339" s="18" t="s">
        <v>87</v>
      </c>
      <c r="BJ339" s="18" t="s">
        <v>209</v>
      </c>
      <c r="BK339" s="18" t="s">
        <v>87</v>
      </c>
      <c r="BL339" s="18" t="s">
        <v>118</v>
      </c>
      <c r="BM339" s="18" t="s">
        <v>3963</v>
      </c>
      <c r="BN339" s="18">
        <v>396.34</v>
      </c>
      <c r="BO339" s="18">
        <v>247.38</v>
      </c>
      <c r="BP339" s="18">
        <v>0</v>
      </c>
      <c r="BQ339" s="18">
        <v>63.4144</v>
      </c>
      <c r="BR339" s="18">
        <v>43.5974</v>
      </c>
      <c r="BS339" s="18">
        <v>0</v>
      </c>
      <c r="BT339" s="18">
        <v>750.7318</v>
      </c>
      <c r="BU339" s="18" t="s">
        <v>120</v>
      </c>
      <c r="BW339" s="18" t="s">
        <v>184</v>
      </c>
      <c r="BX339" s="18" t="s">
        <v>155</v>
      </c>
      <c r="BY339">
        <f>VLOOKUP(E:E,出库明细!H:I,2,0)</f>
        <v>0</v>
      </c>
      <c r="BZ339" t="s">
        <v>123</v>
      </c>
      <c r="CA339" s="18" t="s">
        <v>87</v>
      </c>
      <c r="CB339" s="18" t="s">
        <v>2678</v>
      </c>
    </row>
    <row r="340" s="18" customFormat="1" hidden="1" spans="1:80">
      <c r="A340" s="18">
        <v>2508</v>
      </c>
      <c r="B340" s="18">
        <v>2507</v>
      </c>
      <c r="C340" s="18" t="s">
        <v>78</v>
      </c>
      <c r="D340" s="18" t="s">
        <v>185</v>
      </c>
      <c r="E340" s="18" t="s">
        <v>3964</v>
      </c>
      <c r="F340" s="18" t="s">
        <v>81</v>
      </c>
      <c r="G340" s="18" t="s">
        <v>126</v>
      </c>
      <c r="H340" s="18" t="s">
        <v>83</v>
      </c>
      <c r="I340" s="18" t="s">
        <v>2570</v>
      </c>
      <c r="J340" s="18" t="s">
        <v>2571</v>
      </c>
      <c r="K340" s="18" t="s">
        <v>86</v>
      </c>
      <c r="L340" s="18" t="s">
        <v>87</v>
      </c>
      <c r="M340" s="18" t="s">
        <v>161</v>
      </c>
      <c r="N340" s="18" t="s">
        <v>12</v>
      </c>
      <c r="O340" s="18" t="s">
        <v>2572</v>
      </c>
      <c r="P340" s="18" t="s">
        <v>2573</v>
      </c>
      <c r="Q340" s="18">
        <v>365425</v>
      </c>
      <c r="R340" s="18" t="s">
        <v>87</v>
      </c>
      <c r="S340" s="18" t="s">
        <v>91</v>
      </c>
      <c r="T340" s="18" t="s">
        <v>92</v>
      </c>
      <c r="U340" s="18" t="s">
        <v>93</v>
      </c>
      <c r="V340" s="18" t="s">
        <v>164</v>
      </c>
      <c r="W340" s="18" t="s">
        <v>91</v>
      </c>
      <c r="X340" s="18" t="s">
        <v>983</v>
      </c>
      <c r="Y340" s="18" t="s">
        <v>218</v>
      </c>
      <c r="Z340" s="18" t="s">
        <v>2574</v>
      </c>
      <c r="AA340" s="18" t="s">
        <v>196</v>
      </c>
      <c r="AB340" s="18" t="s">
        <v>1742</v>
      </c>
      <c r="AC340" s="18" t="s">
        <v>1743</v>
      </c>
      <c r="AD340" s="18" t="s">
        <v>1744</v>
      </c>
      <c r="AE340" s="18" t="s">
        <v>1380</v>
      </c>
      <c r="AF340" s="18" t="s">
        <v>2575</v>
      </c>
      <c r="AG340" s="18" t="s">
        <v>1537</v>
      </c>
      <c r="AH340" s="18" t="s">
        <v>3856</v>
      </c>
      <c r="AI340" s="18" t="s">
        <v>142</v>
      </c>
      <c r="AJ340" s="18" t="s">
        <v>3965</v>
      </c>
      <c r="AK340" s="18" t="s">
        <v>144</v>
      </c>
      <c r="AL340" s="18" t="s">
        <v>249</v>
      </c>
      <c r="AM340" s="18" t="s">
        <v>146</v>
      </c>
      <c r="AN340" s="18" t="s">
        <v>111</v>
      </c>
      <c r="AO340" s="18" t="s">
        <v>112</v>
      </c>
      <c r="AP340" s="18" t="s">
        <v>111</v>
      </c>
      <c r="AQ340" s="18" t="s">
        <v>249</v>
      </c>
      <c r="AR340" s="18" t="s">
        <v>146</v>
      </c>
      <c r="AS340" s="18" t="s">
        <v>113</v>
      </c>
      <c r="AT340" s="18" t="s">
        <v>646</v>
      </c>
      <c r="AU340" s="18" t="s">
        <v>87</v>
      </c>
      <c r="AV340" s="18" t="s">
        <v>646</v>
      </c>
      <c r="AW340" s="18" t="s">
        <v>207</v>
      </c>
      <c r="AX340" s="18" t="s">
        <v>3966</v>
      </c>
      <c r="AY340" s="18" t="s">
        <v>87</v>
      </c>
      <c r="AZ340" s="18" t="s">
        <v>87</v>
      </c>
      <c r="BA340" s="18" t="s">
        <v>87</v>
      </c>
      <c r="BB340" s="18" t="s">
        <v>87</v>
      </c>
      <c r="BC340" s="18" t="s">
        <v>87</v>
      </c>
      <c r="BD340" s="18" t="s">
        <v>251</v>
      </c>
      <c r="BE340" s="18" t="s">
        <v>87</v>
      </c>
      <c r="BF340" s="18" t="s">
        <v>87</v>
      </c>
      <c r="BG340" s="18" t="s">
        <v>87</v>
      </c>
      <c r="BH340" s="18" t="s">
        <v>87</v>
      </c>
      <c r="BI340" s="18" t="s">
        <v>87</v>
      </c>
      <c r="BJ340" s="18" t="s">
        <v>182</v>
      </c>
      <c r="BK340" s="18" t="s">
        <v>87</v>
      </c>
      <c r="BL340" s="18" t="s">
        <v>118</v>
      </c>
      <c r="BM340" s="18" t="s">
        <v>3502</v>
      </c>
      <c r="BN340" s="18">
        <v>1471.91</v>
      </c>
      <c r="BO340" s="18">
        <v>231.42</v>
      </c>
      <c r="BP340" s="18">
        <v>0</v>
      </c>
      <c r="BQ340" s="18">
        <v>235.5056</v>
      </c>
      <c r="BR340" s="18">
        <v>161.9101</v>
      </c>
      <c r="BS340" s="18">
        <v>0</v>
      </c>
      <c r="BT340" s="18">
        <v>2100.7457</v>
      </c>
      <c r="BU340" s="18" t="s">
        <v>120</v>
      </c>
      <c r="BW340" s="18" t="s">
        <v>184</v>
      </c>
      <c r="BX340" s="18" t="s">
        <v>155</v>
      </c>
      <c r="BY340" t="str">
        <f>VLOOKUP(E:E,出库明细!H:I,2,0)</f>
        <v>底座框架断裂</v>
      </c>
      <c r="BZ340" t="s">
        <v>156</v>
      </c>
      <c r="CA340" s="18" t="s">
        <v>87</v>
      </c>
      <c r="CB340" s="18" t="s">
        <v>2678</v>
      </c>
    </row>
    <row r="341" s="18" customFormat="1" hidden="1" spans="1:80">
      <c r="A341" s="18">
        <v>2508</v>
      </c>
      <c r="B341" s="18">
        <v>2507</v>
      </c>
      <c r="C341" s="18" t="s">
        <v>78</v>
      </c>
      <c r="D341" s="18" t="s">
        <v>185</v>
      </c>
      <c r="E341" s="18" t="s">
        <v>3967</v>
      </c>
      <c r="F341" s="18" t="s">
        <v>81</v>
      </c>
      <c r="G341" s="18" t="s">
        <v>82</v>
      </c>
      <c r="H341" s="18" t="s">
        <v>83</v>
      </c>
      <c r="I341" s="18" t="s">
        <v>3968</v>
      </c>
      <c r="J341" s="18" t="s">
        <v>3969</v>
      </c>
      <c r="K341" s="18" t="s">
        <v>86</v>
      </c>
      <c r="L341" s="18" t="s">
        <v>87</v>
      </c>
      <c r="M341" s="18" t="s">
        <v>189</v>
      </c>
      <c r="N341" s="18" t="s">
        <v>12</v>
      </c>
      <c r="O341" s="18" t="s">
        <v>163</v>
      </c>
      <c r="P341" s="18" t="s">
        <v>1913</v>
      </c>
      <c r="Q341" s="18">
        <v>98888</v>
      </c>
      <c r="R341" s="18" t="s">
        <v>87</v>
      </c>
      <c r="S341" s="18" t="s">
        <v>91</v>
      </c>
      <c r="T341" s="18" t="s">
        <v>92</v>
      </c>
      <c r="U341" s="18" t="s">
        <v>93</v>
      </c>
      <c r="V341" s="18" t="s">
        <v>192</v>
      </c>
      <c r="W341" s="18" t="s">
        <v>91</v>
      </c>
      <c r="X341" s="18" t="s">
        <v>217</v>
      </c>
      <c r="Y341" s="18" t="s">
        <v>218</v>
      </c>
      <c r="Z341" s="18" t="s">
        <v>3970</v>
      </c>
      <c r="AA341" s="18" t="s">
        <v>196</v>
      </c>
      <c r="AB341" s="18" t="s">
        <v>2131</v>
      </c>
      <c r="AC341" s="18" t="s">
        <v>2132</v>
      </c>
      <c r="AD341" s="18" t="s">
        <v>2133</v>
      </c>
      <c r="AE341" s="18" t="s">
        <v>91</v>
      </c>
      <c r="AF341" s="18" t="s">
        <v>1969</v>
      </c>
      <c r="AG341" s="18" t="s">
        <v>3700</v>
      </c>
      <c r="AH341" s="18" t="s">
        <v>3856</v>
      </c>
      <c r="AI341" s="18" t="s">
        <v>203</v>
      </c>
      <c r="AJ341" s="18" t="s">
        <v>3971</v>
      </c>
      <c r="AK341" s="18" t="s">
        <v>205</v>
      </c>
      <c r="AL341" s="18" t="s">
        <v>109</v>
      </c>
      <c r="AM341" s="18" t="s">
        <v>110</v>
      </c>
      <c r="AN341" s="18" t="s">
        <v>111</v>
      </c>
      <c r="AO341" s="18" t="s">
        <v>112</v>
      </c>
      <c r="AP341" s="18" t="s">
        <v>111</v>
      </c>
      <c r="AQ341" s="18" t="s">
        <v>109</v>
      </c>
      <c r="AR341" s="18" t="s">
        <v>110</v>
      </c>
      <c r="AS341" s="18" t="s">
        <v>113</v>
      </c>
      <c r="AT341" s="18" t="s">
        <v>1307</v>
      </c>
      <c r="AU341" s="18" t="s">
        <v>87</v>
      </c>
      <c r="AV341" s="18" t="s">
        <v>1307</v>
      </c>
      <c r="AW341" s="18" t="s">
        <v>207</v>
      </c>
      <c r="AX341" s="18" t="s">
        <v>87</v>
      </c>
      <c r="AY341" s="18" t="s">
        <v>87</v>
      </c>
      <c r="AZ341" s="18" t="s">
        <v>87</v>
      </c>
      <c r="BA341" s="18" t="s">
        <v>87</v>
      </c>
      <c r="BB341" s="18" t="s">
        <v>87</v>
      </c>
      <c r="BC341" s="18" t="s">
        <v>87</v>
      </c>
      <c r="BD341" s="18" t="s">
        <v>325</v>
      </c>
      <c r="BE341" s="18" t="s">
        <v>87</v>
      </c>
      <c r="BF341" s="18" t="s">
        <v>87</v>
      </c>
      <c r="BG341" s="18" t="s">
        <v>87</v>
      </c>
      <c r="BH341" s="18" t="s">
        <v>87</v>
      </c>
      <c r="BI341" s="18" t="s">
        <v>87</v>
      </c>
      <c r="BJ341" s="18" t="s">
        <v>209</v>
      </c>
      <c r="BK341" s="18" t="s">
        <v>87</v>
      </c>
      <c r="BL341" s="18" t="s">
        <v>118</v>
      </c>
      <c r="BM341" s="18" t="s">
        <v>2709</v>
      </c>
      <c r="BN341" s="18">
        <v>396.34</v>
      </c>
      <c r="BO341" s="18">
        <v>247.38</v>
      </c>
      <c r="BP341" s="18">
        <v>0</v>
      </c>
      <c r="BQ341" s="18">
        <v>63.4144</v>
      </c>
      <c r="BR341" s="18">
        <v>43.5974</v>
      </c>
      <c r="BS341" s="18">
        <v>0</v>
      </c>
      <c r="BT341" s="18">
        <v>750.7318</v>
      </c>
      <c r="BU341" s="18" t="s">
        <v>120</v>
      </c>
      <c r="BW341" s="18" t="s">
        <v>184</v>
      </c>
      <c r="BX341" s="18" t="s">
        <v>155</v>
      </c>
      <c r="BY341">
        <f>VLOOKUP(E:E,出库明细!H:I,2,0)</f>
        <v>0</v>
      </c>
      <c r="BZ341" t="s">
        <v>123</v>
      </c>
      <c r="CA341" s="18" t="s">
        <v>87</v>
      </c>
      <c r="CB341" s="18" t="s">
        <v>2678</v>
      </c>
    </row>
    <row r="342" s="18" customFormat="1" hidden="1" spans="1:80">
      <c r="A342" s="18">
        <v>2508</v>
      </c>
      <c r="B342" s="18">
        <v>2507</v>
      </c>
      <c r="C342" s="18" t="s">
        <v>78</v>
      </c>
      <c r="D342" s="18" t="s">
        <v>157</v>
      </c>
      <c r="E342" s="18" t="s">
        <v>3972</v>
      </c>
      <c r="F342" s="18" t="s">
        <v>81</v>
      </c>
      <c r="G342" s="18" t="s">
        <v>82</v>
      </c>
      <c r="H342" s="18" t="s">
        <v>83</v>
      </c>
      <c r="I342" s="18" t="s">
        <v>3615</v>
      </c>
      <c r="J342" s="18" t="s">
        <v>3616</v>
      </c>
      <c r="K342" s="18" t="s">
        <v>86</v>
      </c>
      <c r="L342" s="18" t="s">
        <v>87</v>
      </c>
      <c r="M342" s="18" t="s">
        <v>189</v>
      </c>
      <c r="N342" s="18" t="s">
        <v>12</v>
      </c>
      <c r="O342" s="18" t="s">
        <v>3617</v>
      </c>
      <c r="P342" s="18" t="s">
        <v>3618</v>
      </c>
      <c r="Q342" s="18">
        <v>161915</v>
      </c>
      <c r="R342" s="18" t="s">
        <v>87</v>
      </c>
      <c r="S342" s="18" t="s">
        <v>91</v>
      </c>
      <c r="T342" s="18" t="s">
        <v>92</v>
      </c>
      <c r="U342" s="18" t="s">
        <v>93</v>
      </c>
      <c r="V342" s="18" t="s">
        <v>192</v>
      </c>
      <c r="W342" s="18" t="s">
        <v>91</v>
      </c>
      <c r="X342" s="18" t="s">
        <v>565</v>
      </c>
      <c r="Y342" s="18" t="s">
        <v>838</v>
      </c>
      <c r="Z342" s="18" t="s">
        <v>3619</v>
      </c>
      <c r="AA342" s="18" t="s">
        <v>168</v>
      </c>
      <c r="AB342" s="18" t="s">
        <v>777</v>
      </c>
      <c r="AC342" s="18" t="s">
        <v>778</v>
      </c>
      <c r="AD342" s="18" t="s">
        <v>779</v>
      </c>
      <c r="AE342" s="18" t="s">
        <v>3620</v>
      </c>
      <c r="AF342" s="18" t="s">
        <v>844</v>
      </c>
      <c r="AG342" s="18" t="s">
        <v>1537</v>
      </c>
      <c r="AH342" s="18" t="s">
        <v>3856</v>
      </c>
      <c r="AI342" s="18" t="s">
        <v>203</v>
      </c>
      <c r="AJ342" s="18" t="s">
        <v>3973</v>
      </c>
      <c r="AK342" s="18" t="s">
        <v>205</v>
      </c>
      <c r="AL342" s="18" t="s">
        <v>681</v>
      </c>
      <c r="AM342" s="18" t="s">
        <v>682</v>
      </c>
      <c r="AN342" s="18" t="s">
        <v>111</v>
      </c>
      <c r="AO342" s="18" t="s">
        <v>112</v>
      </c>
      <c r="AP342" s="18" t="s">
        <v>111</v>
      </c>
      <c r="AQ342" s="18" t="s">
        <v>318</v>
      </c>
      <c r="AR342" s="18" t="s">
        <v>319</v>
      </c>
      <c r="AS342" s="18" t="s">
        <v>113</v>
      </c>
      <c r="AT342" s="18" t="s">
        <v>1307</v>
      </c>
      <c r="AU342" s="18" t="s">
        <v>87</v>
      </c>
      <c r="AV342" s="18" t="s">
        <v>1307</v>
      </c>
      <c r="AW342" s="18" t="s">
        <v>179</v>
      </c>
      <c r="AX342" s="18" t="s">
        <v>3974</v>
      </c>
      <c r="AY342" s="18" t="s">
        <v>87</v>
      </c>
      <c r="AZ342" s="18" t="s">
        <v>87</v>
      </c>
      <c r="BA342" s="18" t="s">
        <v>87</v>
      </c>
      <c r="BB342" s="18" t="s">
        <v>87</v>
      </c>
      <c r="BC342" s="18" t="s">
        <v>87</v>
      </c>
      <c r="BD342" s="18" t="s">
        <v>181</v>
      </c>
      <c r="BE342" s="18" t="s">
        <v>87</v>
      </c>
      <c r="BF342" s="18" t="s">
        <v>87</v>
      </c>
      <c r="BG342" s="18" t="s">
        <v>87</v>
      </c>
      <c r="BH342" s="18" t="s">
        <v>87</v>
      </c>
      <c r="BI342" s="18" t="s">
        <v>87</v>
      </c>
      <c r="BJ342" s="18" t="s">
        <v>182</v>
      </c>
      <c r="BK342" s="18" t="s">
        <v>87</v>
      </c>
      <c r="BL342" s="18" t="s">
        <v>118</v>
      </c>
      <c r="BM342" s="18" t="s">
        <v>3053</v>
      </c>
      <c r="BN342" s="18">
        <v>578.62</v>
      </c>
      <c r="BO342" s="18">
        <v>247.38</v>
      </c>
      <c r="BP342" s="18">
        <v>0</v>
      </c>
      <c r="BQ342" s="18">
        <v>92.5792</v>
      </c>
      <c r="BR342" s="18">
        <v>63.6482</v>
      </c>
      <c r="BS342" s="18">
        <v>0</v>
      </c>
      <c r="BT342" s="18">
        <v>982.2274</v>
      </c>
      <c r="BU342" s="18" t="s">
        <v>120</v>
      </c>
      <c r="BW342" s="18" t="s">
        <v>184</v>
      </c>
      <c r="BX342" s="18" t="s">
        <v>155</v>
      </c>
      <c r="BY342">
        <f>VLOOKUP(E:E,出库明细!H:I,2,0)</f>
        <v>0</v>
      </c>
      <c r="BZ342" t="s">
        <v>123</v>
      </c>
      <c r="CA342" s="18" t="s">
        <v>87</v>
      </c>
      <c r="CB342" s="18" t="s">
        <v>2678</v>
      </c>
    </row>
    <row r="343" s="18" customFormat="1" hidden="1" spans="1:80">
      <c r="A343" s="18">
        <v>2508</v>
      </c>
      <c r="B343" s="18">
        <v>2507</v>
      </c>
      <c r="C343" s="18" t="s">
        <v>78</v>
      </c>
      <c r="D343" s="18" t="s">
        <v>185</v>
      </c>
      <c r="E343" s="18" t="s">
        <v>3975</v>
      </c>
      <c r="F343" s="18" t="s">
        <v>81</v>
      </c>
      <c r="G343" s="18" t="s">
        <v>82</v>
      </c>
      <c r="H343" s="18" t="s">
        <v>83</v>
      </c>
      <c r="I343" s="18" t="s">
        <v>1373</v>
      </c>
      <c r="J343" s="18" t="s">
        <v>1374</v>
      </c>
      <c r="K343" s="18" t="s">
        <v>86</v>
      </c>
      <c r="L343" s="18" t="s">
        <v>87</v>
      </c>
      <c r="M343" s="18" t="s">
        <v>417</v>
      </c>
      <c r="N343" s="18" t="s">
        <v>12</v>
      </c>
      <c r="O343" s="18" t="s">
        <v>1034</v>
      </c>
      <c r="P343" s="18" t="s">
        <v>1375</v>
      </c>
      <c r="Q343" s="18">
        <v>123350</v>
      </c>
      <c r="R343" s="18" t="s">
        <v>87</v>
      </c>
      <c r="S343" s="18" t="s">
        <v>91</v>
      </c>
      <c r="T343" s="18" t="s">
        <v>488</v>
      </c>
      <c r="U343" s="18" t="s">
        <v>421</v>
      </c>
      <c r="V343" s="18" t="s">
        <v>164</v>
      </c>
      <c r="W343" s="18" t="s">
        <v>91</v>
      </c>
      <c r="X343" s="18" t="s">
        <v>489</v>
      </c>
      <c r="Y343" s="18" t="s">
        <v>218</v>
      </c>
      <c r="Z343" s="18" t="s">
        <v>1376</v>
      </c>
      <c r="AA343" s="18" t="s">
        <v>196</v>
      </c>
      <c r="AB343" s="18" t="s">
        <v>1377</v>
      </c>
      <c r="AC343" s="18" t="s">
        <v>1378</v>
      </c>
      <c r="AD343" s="18" t="s">
        <v>1379</v>
      </c>
      <c r="AE343" s="18" t="s">
        <v>1380</v>
      </c>
      <c r="AF343" s="18" t="s">
        <v>662</v>
      </c>
      <c r="AG343" s="18" t="s">
        <v>1537</v>
      </c>
      <c r="AH343" s="18" t="s">
        <v>3700</v>
      </c>
      <c r="AI343" s="18" t="s">
        <v>1039</v>
      </c>
      <c r="AJ343" s="18" t="s">
        <v>3976</v>
      </c>
      <c r="AK343" s="18" t="s">
        <v>1041</v>
      </c>
      <c r="AL343" s="18" t="s">
        <v>480</v>
      </c>
      <c r="AM343" s="18" t="s">
        <v>146</v>
      </c>
      <c r="AN343" s="18" t="s">
        <v>111</v>
      </c>
      <c r="AO343" s="18" t="s">
        <v>112</v>
      </c>
      <c r="AP343" s="18" t="s">
        <v>111</v>
      </c>
      <c r="AQ343" s="18" t="s">
        <v>480</v>
      </c>
      <c r="AR343" s="18" t="s">
        <v>146</v>
      </c>
      <c r="AS343" s="18" t="s">
        <v>113</v>
      </c>
      <c r="AT343" s="18" t="s">
        <v>1347</v>
      </c>
      <c r="AU343" s="18" t="s">
        <v>87</v>
      </c>
      <c r="AV343" s="18" t="s">
        <v>1347</v>
      </c>
      <c r="AW343" s="18" t="s">
        <v>207</v>
      </c>
      <c r="AX343" s="18" t="s">
        <v>87</v>
      </c>
      <c r="AY343" s="18" t="s">
        <v>87</v>
      </c>
      <c r="AZ343" s="18" t="s">
        <v>87</v>
      </c>
      <c r="BA343" s="18" t="s">
        <v>87</v>
      </c>
      <c r="BB343" s="18" t="s">
        <v>87</v>
      </c>
      <c r="BC343" s="18" t="s">
        <v>87</v>
      </c>
      <c r="BD343" s="18" t="s">
        <v>181</v>
      </c>
      <c r="BE343" s="18" t="s">
        <v>87</v>
      </c>
      <c r="BF343" s="18" t="s">
        <v>87</v>
      </c>
      <c r="BG343" s="18" t="s">
        <v>87</v>
      </c>
      <c r="BH343" s="18" t="s">
        <v>87</v>
      </c>
      <c r="BI343" s="18" t="s">
        <v>87</v>
      </c>
      <c r="BJ343" s="18" t="s">
        <v>182</v>
      </c>
      <c r="BK343" s="18" t="s">
        <v>87</v>
      </c>
      <c r="BL343" s="18" t="s">
        <v>118</v>
      </c>
      <c r="BM343" s="18" t="s">
        <v>3162</v>
      </c>
      <c r="BN343" s="18">
        <v>1404.48</v>
      </c>
      <c r="BO343" s="18">
        <v>231.42</v>
      </c>
      <c r="BP343" s="18">
        <v>0</v>
      </c>
      <c r="BQ343" s="18">
        <v>224.7168</v>
      </c>
      <c r="BR343" s="18">
        <v>154.4928</v>
      </c>
      <c r="BS343" s="18">
        <v>0</v>
      </c>
      <c r="BT343" s="18">
        <v>2015.1096</v>
      </c>
      <c r="BU343" s="18" t="s">
        <v>120</v>
      </c>
      <c r="BW343" s="18" t="s">
        <v>184</v>
      </c>
      <c r="BX343" s="18" t="s">
        <v>155</v>
      </c>
      <c r="BY343" t="str">
        <f>VLOOKUP(E:E,出库明细!H:I,2,0)</f>
        <v>仰角螺栓断</v>
      </c>
      <c r="BZ343" t="s">
        <v>156</v>
      </c>
      <c r="CA343" s="18" t="s">
        <v>87</v>
      </c>
      <c r="CB343" s="18" t="s">
        <v>2678</v>
      </c>
    </row>
    <row r="344" s="18" customFormat="1" hidden="1" spans="1:80">
      <c r="A344" s="18">
        <v>2508</v>
      </c>
      <c r="B344" s="18">
        <v>2507</v>
      </c>
      <c r="C344" s="18" t="s">
        <v>78</v>
      </c>
      <c r="D344" s="18" t="s">
        <v>328</v>
      </c>
      <c r="E344" s="18" t="s">
        <v>3977</v>
      </c>
      <c r="F344" s="18" t="s">
        <v>81</v>
      </c>
      <c r="G344" s="18" t="s">
        <v>82</v>
      </c>
      <c r="H344" s="18" t="s">
        <v>83</v>
      </c>
      <c r="I344" s="18" t="s">
        <v>3978</v>
      </c>
      <c r="J344" s="18" t="s">
        <v>3979</v>
      </c>
      <c r="K344" s="18" t="s">
        <v>86</v>
      </c>
      <c r="L344" s="18" t="s">
        <v>87</v>
      </c>
      <c r="M344" s="18" t="s">
        <v>189</v>
      </c>
      <c r="N344" s="18" t="s">
        <v>12</v>
      </c>
      <c r="O344" s="18" t="s">
        <v>1086</v>
      </c>
      <c r="P344" s="18" t="s">
        <v>3980</v>
      </c>
      <c r="Q344" s="18">
        <v>138305</v>
      </c>
      <c r="R344" s="18" t="s">
        <v>87</v>
      </c>
      <c r="S344" s="18" t="s">
        <v>91</v>
      </c>
      <c r="T344" s="18" t="s">
        <v>92</v>
      </c>
      <c r="U344" s="18" t="s">
        <v>93</v>
      </c>
      <c r="V344" s="18" t="s">
        <v>192</v>
      </c>
      <c r="W344" s="18" t="s">
        <v>91</v>
      </c>
      <c r="X344" s="18" t="s">
        <v>193</v>
      </c>
      <c r="Y344" s="18" t="s">
        <v>194</v>
      </c>
      <c r="Z344" s="18" t="s">
        <v>3981</v>
      </c>
      <c r="AA344" s="18" t="s">
        <v>1778</v>
      </c>
      <c r="AB344" s="18" t="s">
        <v>1779</v>
      </c>
      <c r="AC344" s="18" t="s">
        <v>1780</v>
      </c>
      <c r="AD344" s="18" t="s">
        <v>1781</v>
      </c>
      <c r="AE344" s="18" t="s">
        <v>3982</v>
      </c>
      <c r="AF344" s="18" t="s">
        <v>703</v>
      </c>
      <c r="AG344" s="18" t="s">
        <v>2792</v>
      </c>
      <c r="AH344" s="18" t="s">
        <v>3700</v>
      </c>
      <c r="AI344" s="18" t="s">
        <v>106</v>
      </c>
      <c r="AJ344" s="18" t="s">
        <v>3983</v>
      </c>
      <c r="AK344" s="18" t="s">
        <v>108</v>
      </c>
      <c r="AL344" s="18" t="s">
        <v>109</v>
      </c>
      <c r="AM344" s="18" t="s">
        <v>110</v>
      </c>
      <c r="AN344" s="18" t="s">
        <v>111</v>
      </c>
      <c r="AO344" s="18" t="s">
        <v>112</v>
      </c>
      <c r="AP344" s="18" t="s">
        <v>111</v>
      </c>
      <c r="AQ344" s="18" t="s">
        <v>109</v>
      </c>
      <c r="AR344" s="18" t="s">
        <v>110</v>
      </c>
      <c r="AS344" s="18" t="s">
        <v>113</v>
      </c>
      <c r="AT344" s="18" t="s">
        <v>1807</v>
      </c>
      <c r="AU344" s="18" t="s">
        <v>87</v>
      </c>
      <c r="AV344" s="18" t="s">
        <v>1807</v>
      </c>
      <c r="AW344" s="18" t="s">
        <v>207</v>
      </c>
      <c r="AX344" s="18" t="s">
        <v>3984</v>
      </c>
      <c r="AY344" s="18" t="s">
        <v>87</v>
      </c>
      <c r="AZ344" s="18" t="s">
        <v>87</v>
      </c>
      <c r="BA344" s="18" t="s">
        <v>87</v>
      </c>
      <c r="BB344" s="18" t="s">
        <v>87</v>
      </c>
      <c r="BC344" s="18" t="s">
        <v>87</v>
      </c>
      <c r="BD344" s="18" t="s">
        <v>384</v>
      </c>
      <c r="BE344" s="18" t="s">
        <v>87</v>
      </c>
      <c r="BF344" s="18" t="s">
        <v>87</v>
      </c>
      <c r="BG344" s="18" t="s">
        <v>87</v>
      </c>
      <c r="BH344" s="18" t="s">
        <v>87</v>
      </c>
      <c r="BI344" s="18" t="s">
        <v>87</v>
      </c>
      <c r="BJ344" s="18" t="s">
        <v>182</v>
      </c>
      <c r="BK344" s="18" t="s">
        <v>87</v>
      </c>
      <c r="BL344" s="18" t="s">
        <v>118</v>
      </c>
      <c r="BM344" s="18" t="s">
        <v>2881</v>
      </c>
      <c r="BN344" s="18">
        <v>396.34</v>
      </c>
      <c r="BO344" s="18">
        <v>123.48</v>
      </c>
      <c r="BP344" s="18">
        <v>0</v>
      </c>
      <c r="BQ344" s="18">
        <v>63.4144</v>
      </c>
      <c r="BR344" s="18">
        <v>43.5974</v>
      </c>
      <c r="BS344" s="18">
        <v>0</v>
      </c>
      <c r="BT344" s="18">
        <v>626.8318</v>
      </c>
      <c r="BU344" s="18" t="s">
        <v>120</v>
      </c>
      <c r="BW344" s="18" t="s">
        <v>121</v>
      </c>
      <c r="BX344" s="18" t="s">
        <v>155</v>
      </c>
      <c r="BY344">
        <f>VLOOKUP(E:E,出库明细!H:I,2,0)</f>
        <v>0</v>
      </c>
      <c r="BZ344" t="s">
        <v>123</v>
      </c>
      <c r="CA344" s="18" t="s">
        <v>87</v>
      </c>
      <c r="CB344" s="18" t="s">
        <v>2629</v>
      </c>
    </row>
    <row r="345" s="18" customFormat="1" hidden="1" spans="1:80">
      <c r="A345" s="18">
        <v>2508</v>
      </c>
      <c r="B345" s="18">
        <v>2507</v>
      </c>
      <c r="C345" s="18" t="s">
        <v>78</v>
      </c>
      <c r="D345" s="18" t="s">
        <v>157</v>
      </c>
      <c r="E345" s="18" t="s">
        <v>3985</v>
      </c>
      <c r="F345" s="18" t="s">
        <v>81</v>
      </c>
      <c r="G345" s="18" t="s">
        <v>126</v>
      </c>
      <c r="H345" s="18" t="s">
        <v>83</v>
      </c>
      <c r="I345" s="18" t="s">
        <v>3986</v>
      </c>
      <c r="J345" s="18" t="s">
        <v>3987</v>
      </c>
      <c r="K345" s="18" t="s">
        <v>86</v>
      </c>
      <c r="L345" s="18" t="s">
        <v>87</v>
      </c>
      <c r="M345" s="18" t="s">
        <v>189</v>
      </c>
      <c r="N345" s="18" t="s">
        <v>12</v>
      </c>
      <c r="O345" s="18" t="s">
        <v>728</v>
      </c>
      <c r="P345" s="18" t="s">
        <v>3988</v>
      </c>
      <c r="Q345" s="18">
        <v>19307</v>
      </c>
      <c r="R345" s="18" t="s">
        <v>87</v>
      </c>
      <c r="S345" s="18" t="s">
        <v>91</v>
      </c>
      <c r="T345" s="18" t="s">
        <v>92</v>
      </c>
      <c r="U345" s="18" t="s">
        <v>93</v>
      </c>
      <c r="V345" s="18" t="s">
        <v>192</v>
      </c>
      <c r="W345" s="18" t="s">
        <v>91</v>
      </c>
      <c r="X345" s="18" t="s">
        <v>286</v>
      </c>
      <c r="Y345" s="18" t="s">
        <v>730</v>
      </c>
      <c r="Z345" s="18" t="s">
        <v>3989</v>
      </c>
      <c r="AA345" s="18" t="s">
        <v>510</v>
      </c>
      <c r="AB345" s="18" t="s">
        <v>3990</v>
      </c>
      <c r="AC345" s="18" t="s">
        <v>3991</v>
      </c>
      <c r="AD345" s="18" t="s">
        <v>3992</v>
      </c>
      <c r="AE345" s="18" t="s">
        <v>3993</v>
      </c>
      <c r="AF345" s="18" t="s">
        <v>736</v>
      </c>
      <c r="AG345" s="18" t="s">
        <v>3757</v>
      </c>
      <c r="AH345" s="18" t="s">
        <v>3700</v>
      </c>
      <c r="AI345" s="18" t="s">
        <v>1746</v>
      </c>
      <c r="AJ345" s="18" t="s">
        <v>3994</v>
      </c>
      <c r="AK345" s="18" t="s">
        <v>1748</v>
      </c>
      <c r="AL345" s="18" t="s">
        <v>341</v>
      </c>
      <c r="AM345" s="18" t="s">
        <v>319</v>
      </c>
      <c r="AN345" s="18" t="s">
        <v>111</v>
      </c>
      <c r="AO345" s="18" t="s">
        <v>112</v>
      </c>
      <c r="AP345" s="18" t="s">
        <v>111</v>
      </c>
      <c r="AQ345" s="18" t="s">
        <v>341</v>
      </c>
      <c r="AR345" s="18" t="s">
        <v>319</v>
      </c>
      <c r="AS345" s="18" t="s">
        <v>113</v>
      </c>
      <c r="AT345" s="18" t="s">
        <v>1211</v>
      </c>
      <c r="AU345" s="18" t="s">
        <v>87</v>
      </c>
      <c r="AV345" s="18" t="s">
        <v>1211</v>
      </c>
      <c r="AW345" s="18" t="s">
        <v>179</v>
      </c>
      <c r="AX345" s="18" t="s">
        <v>3995</v>
      </c>
      <c r="AY345" s="18" t="s">
        <v>3996</v>
      </c>
      <c r="AZ345" s="18" t="s">
        <v>87</v>
      </c>
      <c r="BA345" s="18" t="s">
        <v>87</v>
      </c>
      <c r="BB345" s="18" t="s">
        <v>87</v>
      </c>
      <c r="BC345" s="18" t="s">
        <v>87</v>
      </c>
      <c r="BD345" s="18" t="s">
        <v>740</v>
      </c>
      <c r="BE345" s="18" t="s">
        <v>87</v>
      </c>
      <c r="BF345" s="18" t="s">
        <v>87</v>
      </c>
      <c r="BG345" s="18" t="s">
        <v>87</v>
      </c>
      <c r="BH345" s="18" t="s">
        <v>87</v>
      </c>
      <c r="BI345" s="18" t="s">
        <v>87</v>
      </c>
      <c r="BJ345" s="18" t="s">
        <v>87</v>
      </c>
      <c r="BK345" s="18" t="s">
        <v>87</v>
      </c>
      <c r="BL345" s="18" t="s">
        <v>118</v>
      </c>
      <c r="BM345" s="18" t="s">
        <v>3997</v>
      </c>
      <c r="BN345" s="18">
        <v>2577.87</v>
      </c>
      <c r="BO345" s="18">
        <v>209.3</v>
      </c>
      <c r="BP345" s="18">
        <v>200</v>
      </c>
      <c r="BQ345" s="18">
        <v>412.4592</v>
      </c>
      <c r="BR345" s="18">
        <v>283.5657</v>
      </c>
      <c r="BS345" s="18">
        <v>0</v>
      </c>
      <c r="BT345" s="18">
        <v>3683.1949</v>
      </c>
      <c r="BU345" s="18" t="s">
        <v>120</v>
      </c>
      <c r="BW345" s="18" t="s">
        <v>154</v>
      </c>
      <c r="BX345" s="18" t="s">
        <v>155</v>
      </c>
      <c r="BY345">
        <f>VLOOKUP(E:E,出库明细!H:I,2,0)</f>
        <v>0</v>
      </c>
      <c r="BZ345" t="s">
        <v>156</v>
      </c>
      <c r="CA345" s="18" t="s">
        <v>87</v>
      </c>
      <c r="CB345" s="18" t="s">
        <v>2754</v>
      </c>
    </row>
    <row r="346" s="18" customFormat="1" hidden="1" spans="1:80">
      <c r="A346" s="18">
        <v>2508</v>
      </c>
      <c r="B346" s="18">
        <v>2507</v>
      </c>
      <c r="C346" s="18" t="s">
        <v>78</v>
      </c>
      <c r="D346" s="18" t="s">
        <v>596</v>
      </c>
      <c r="E346" s="18" t="s">
        <v>3998</v>
      </c>
      <c r="F346" s="18" t="s">
        <v>81</v>
      </c>
      <c r="G346" s="18" t="s">
        <v>126</v>
      </c>
      <c r="H346" s="18" t="s">
        <v>83</v>
      </c>
      <c r="I346" s="18" t="s">
        <v>3999</v>
      </c>
      <c r="J346" s="18" t="s">
        <v>4000</v>
      </c>
      <c r="K346" s="18" t="s">
        <v>86</v>
      </c>
      <c r="L346" s="18" t="s">
        <v>87</v>
      </c>
      <c r="M346" s="18" t="s">
        <v>189</v>
      </c>
      <c r="N346" s="18" t="s">
        <v>12</v>
      </c>
      <c r="O346" s="18" t="s">
        <v>3843</v>
      </c>
      <c r="P346" s="18" t="s">
        <v>4001</v>
      </c>
      <c r="Q346" s="18">
        <v>405960</v>
      </c>
      <c r="R346" s="18" t="s">
        <v>87</v>
      </c>
      <c r="S346" s="18" t="s">
        <v>91</v>
      </c>
      <c r="T346" s="18" t="s">
        <v>92</v>
      </c>
      <c r="U346" s="18" t="s">
        <v>93</v>
      </c>
      <c r="V346" s="18" t="s">
        <v>192</v>
      </c>
      <c r="W346" s="18" t="s">
        <v>91</v>
      </c>
      <c r="X346" s="18" t="s">
        <v>193</v>
      </c>
      <c r="Y346" s="18" t="s">
        <v>239</v>
      </c>
      <c r="Z346" s="18" t="s">
        <v>4002</v>
      </c>
      <c r="AA346" s="18" t="s">
        <v>2529</v>
      </c>
      <c r="AB346" s="18" t="s">
        <v>2530</v>
      </c>
      <c r="AC346" s="18" t="s">
        <v>2531</v>
      </c>
      <c r="AD346" s="18" t="s">
        <v>2532</v>
      </c>
      <c r="AE346" s="18" t="s">
        <v>4003</v>
      </c>
      <c r="AF346" s="18" t="s">
        <v>1106</v>
      </c>
      <c r="AG346" s="18" t="s">
        <v>3757</v>
      </c>
      <c r="AH346" s="18" t="s">
        <v>3700</v>
      </c>
      <c r="AI346" s="18" t="s">
        <v>397</v>
      </c>
      <c r="AJ346" s="18" t="s">
        <v>4004</v>
      </c>
      <c r="AK346" s="18" t="s">
        <v>399</v>
      </c>
      <c r="AL346" s="18" t="s">
        <v>249</v>
      </c>
      <c r="AM346" s="18" t="s">
        <v>146</v>
      </c>
      <c r="AN346" s="18" t="s">
        <v>111</v>
      </c>
      <c r="AO346" s="18" t="s">
        <v>112</v>
      </c>
      <c r="AP346" s="18" t="s">
        <v>111</v>
      </c>
      <c r="AQ346" s="18" t="s">
        <v>536</v>
      </c>
      <c r="AR346" s="18" t="s">
        <v>319</v>
      </c>
      <c r="AS346" s="18" t="s">
        <v>113</v>
      </c>
      <c r="AT346" s="18" t="s">
        <v>1307</v>
      </c>
      <c r="AU346" s="18" t="s">
        <v>87</v>
      </c>
      <c r="AV346" s="18" t="s">
        <v>1307</v>
      </c>
      <c r="AW346" s="18" t="s">
        <v>115</v>
      </c>
      <c r="AX346" s="18" t="s">
        <v>4005</v>
      </c>
      <c r="AY346" s="18" t="s">
        <v>4004</v>
      </c>
      <c r="AZ346" s="18" t="s">
        <v>87</v>
      </c>
      <c r="BA346" s="18" t="s">
        <v>150</v>
      </c>
      <c r="BB346" s="18" t="s">
        <v>87</v>
      </c>
      <c r="BC346" s="18" t="s">
        <v>87</v>
      </c>
      <c r="BD346" s="18" t="s">
        <v>181</v>
      </c>
      <c r="BE346" s="18" t="s">
        <v>87</v>
      </c>
      <c r="BF346" s="18" t="s">
        <v>87</v>
      </c>
      <c r="BG346" s="18" t="s">
        <v>87</v>
      </c>
      <c r="BH346" s="18" t="s">
        <v>87</v>
      </c>
      <c r="BI346" s="18" t="s">
        <v>87</v>
      </c>
      <c r="BJ346" s="18" t="s">
        <v>1109</v>
      </c>
      <c r="BK346" s="18" t="s">
        <v>87</v>
      </c>
      <c r="BL346" s="18" t="s">
        <v>118</v>
      </c>
      <c r="BM346" s="18" t="s">
        <v>4006</v>
      </c>
      <c r="BN346" s="18">
        <v>1471.91</v>
      </c>
      <c r="BO346" s="18">
        <v>255.78</v>
      </c>
      <c r="BP346" s="18">
        <v>1047</v>
      </c>
      <c r="BQ346" s="18">
        <v>235.5056</v>
      </c>
      <c r="BR346" s="18">
        <v>161.9101</v>
      </c>
      <c r="BS346" s="18">
        <v>35</v>
      </c>
      <c r="BT346" s="18">
        <v>3207.1057</v>
      </c>
      <c r="BU346" s="18" t="s">
        <v>120</v>
      </c>
      <c r="BW346" s="18" t="s">
        <v>121</v>
      </c>
      <c r="BX346" s="18" t="s">
        <v>155</v>
      </c>
      <c r="BY346" t="str">
        <f>VLOOKUP(E:E,出库明细!H:I,2,0)</f>
        <v>VDC阀处断裂</v>
      </c>
      <c r="BZ346" t="s">
        <v>123</v>
      </c>
      <c r="CA346" s="18" t="s">
        <v>87</v>
      </c>
      <c r="CB346" s="18" t="s">
        <v>2629</v>
      </c>
    </row>
    <row r="347" s="18" customFormat="1" hidden="1" spans="1:80">
      <c r="A347" s="18">
        <v>2508</v>
      </c>
      <c r="B347" s="18">
        <v>2507</v>
      </c>
      <c r="C347" s="18" t="s">
        <v>78</v>
      </c>
      <c r="D347" s="18" t="s">
        <v>328</v>
      </c>
      <c r="E347" s="18" t="s">
        <v>4007</v>
      </c>
      <c r="F347" s="18" t="s">
        <v>81</v>
      </c>
      <c r="G347" s="18" t="s">
        <v>82</v>
      </c>
      <c r="H347" s="18" t="s">
        <v>83</v>
      </c>
      <c r="I347" s="18" t="s">
        <v>4008</v>
      </c>
      <c r="J347" s="18" t="s">
        <v>4009</v>
      </c>
      <c r="K347" s="18" t="s">
        <v>86</v>
      </c>
      <c r="L347" s="18" t="s">
        <v>87</v>
      </c>
      <c r="M347" s="18" t="s">
        <v>161</v>
      </c>
      <c r="N347" s="18" t="s">
        <v>12</v>
      </c>
      <c r="O347" s="18" t="s">
        <v>4010</v>
      </c>
      <c r="P347" s="18" t="s">
        <v>1596</v>
      </c>
      <c r="Q347" s="18">
        <v>46243</v>
      </c>
      <c r="R347" s="18" t="s">
        <v>87</v>
      </c>
      <c r="S347" s="18" t="s">
        <v>91</v>
      </c>
      <c r="T347" s="18" t="s">
        <v>92</v>
      </c>
      <c r="U347" s="18" t="s">
        <v>93</v>
      </c>
      <c r="V347" s="18" t="s">
        <v>164</v>
      </c>
      <c r="W347" s="18" t="s">
        <v>91</v>
      </c>
      <c r="X347" s="18" t="s">
        <v>165</v>
      </c>
      <c r="Y347" s="18" t="s">
        <v>166</v>
      </c>
      <c r="Z347" s="18" t="s">
        <v>4011</v>
      </c>
      <c r="AA347" s="18" t="s">
        <v>1778</v>
      </c>
      <c r="AB347" s="18" t="s">
        <v>1779</v>
      </c>
      <c r="AC347" s="18" t="s">
        <v>1780</v>
      </c>
      <c r="AD347" s="18" t="s">
        <v>1781</v>
      </c>
      <c r="AE347" s="18" t="s">
        <v>4012</v>
      </c>
      <c r="AF347" s="18" t="s">
        <v>173</v>
      </c>
      <c r="AG347" s="18" t="s">
        <v>2499</v>
      </c>
      <c r="AH347" s="18" t="s">
        <v>3700</v>
      </c>
      <c r="AI347" s="18" t="s">
        <v>106</v>
      </c>
      <c r="AJ347" s="18" t="s">
        <v>4013</v>
      </c>
      <c r="AK347" s="18" t="s">
        <v>108</v>
      </c>
      <c r="AL347" s="18" t="s">
        <v>1522</v>
      </c>
      <c r="AM347" s="18" t="s">
        <v>1523</v>
      </c>
      <c r="AN347" s="18" t="s">
        <v>111</v>
      </c>
      <c r="AO347" s="18" t="s">
        <v>112</v>
      </c>
      <c r="AP347" s="18" t="s">
        <v>111</v>
      </c>
      <c r="AQ347" s="18" t="s">
        <v>1522</v>
      </c>
      <c r="AR347" s="18" t="s">
        <v>1523</v>
      </c>
      <c r="AS347" s="18" t="s">
        <v>113</v>
      </c>
      <c r="AT347" s="18" t="s">
        <v>2457</v>
      </c>
      <c r="AU347" s="18" t="s">
        <v>87</v>
      </c>
      <c r="AV347" s="18" t="s">
        <v>2457</v>
      </c>
      <c r="AW347" s="18" t="s">
        <v>207</v>
      </c>
      <c r="AX347" s="18" t="s">
        <v>87</v>
      </c>
      <c r="AY347" s="18" t="s">
        <v>87</v>
      </c>
      <c r="AZ347" s="18" t="s">
        <v>87</v>
      </c>
      <c r="BA347" s="18" t="s">
        <v>87</v>
      </c>
      <c r="BB347" s="18" t="s">
        <v>87</v>
      </c>
      <c r="BC347" s="18" t="s">
        <v>87</v>
      </c>
      <c r="BD347" s="18" t="s">
        <v>181</v>
      </c>
      <c r="BE347" s="18" t="s">
        <v>87</v>
      </c>
      <c r="BF347" s="18" t="s">
        <v>87</v>
      </c>
      <c r="BG347" s="18" t="s">
        <v>87</v>
      </c>
      <c r="BH347" s="18" t="s">
        <v>87</v>
      </c>
      <c r="BI347" s="18" t="s">
        <v>87</v>
      </c>
      <c r="BJ347" s="18" t="s">
        <v>182</v>
      </c>
      <c r="BK347" s="18" t="s">
        <v>87</v>
      </c>
      <c r="BL347" s="18" t="s">
        <v>118</v>
      </c>
      <c r="BM347" s="18" t="s">
        <v>2881</v>
      </c>
      <c r="BN347" s="18">
        <v>263.66</v>
      </c>
      <c r="BO347" s="18">
        <v>149.94</v>
      </c>
      <c r="BP347" s="18">
        <v>0</v>
      </c>
      <c r="BQ347" s="18">
        <v>42.1856</v>
      </c>
      <c r="BR347" s="18">
        <v>29.0026</v>
      </c>
      <c r="BS347" s="18">
        <v>0</v>
      </c>
      <c r="BT347" s="18">
        <v>484.7882</v>
      </c>
      <c r="BU347" s="18" t="s">
        <v>120</v>
      </c>
      <c r="BW347" s="18" t="s">
        <v>184</v>
      </c>
      <c r="BX347" s="18" t="s">
        <v>155</v>
      </c>
      <c r="BY347" t="str">
        <f>VLOOKUP(E:E,出库明细!H:I,2,0)</f>
        <v>故障不显</v>
      </c>
      <c r="BZ347" t="s">
        <v>156</v>
      </c>
      <c r="CA347" s="18" t="s">
        <v>87</v>
      </c>
      <c r="CB347" s="18" t="s">
        <v>2678</v>
      </c>
    </row>
    <row r="348" s="18" customFormat="1" hidden="1" spans="1:80">
      <c r="A348" s="18">
        <v>2508</v>
      </c>
      <c r="B348" s="18">
        <v>2507</v>
      </c>
      <c r="C348" s="18" t="s">
        <v>78</v>
      </c>
      <c r="D348" s="18" t="s">
        <v>79</v>
      </c>
      <c r="E348" s="18" t="s">
        <v>4014</v>
      </c>
      <c r="F348" s="18" t="s">
        <v>81</v>
      </c>
      <c r="G348" s="18" t="s">
        <v>82</v>
      </c>
      <c r="H348" s="18" t="s">
        <v>83</v>
      </c>
      <c r="I348" s="18" t="s">
        <v>4015</v>
      </c>
      <c r="J348" s="18" t="s">
        <v>4016</v>
      </c>
      <c r="K348" s="18" t="s">
        <v>86</v>
      </c>
      <c r="L348" s="18" t="s">
        <v>87</v>
      </c>
      <c r="M348" s="18" t="s">
        <v>129</v>
      </c>
      <c r="N348" s="18" t="s">
        <v>12</v>
      </c>
      <c r="O348" s="18" t="s">
        <v>1361</v>
      </c>
      <c r="P348" s="18" t="s">
        <v>968</v>
      </c>
      <c r="Q348" s="18">
        <v>69654</v>
      </c>
      <c r="R348" s="18" t="s">
        <v>87</v>
      </c>
      <c r="S348" s="18" t="s">
        <v>91</v>
      </c>
      <c r="T348" s="18" t="s">
        <v>92</v>
      </c>
      <c r="U348" s="18" t="s">
        <v>93</v>
      </c>
      <c r="V348" s="18" t="s">
        <v>132</v>
      </c>
      <c r="W348" s="18" t="s">
        <v>91</v>
      </c>
      <c r="X348" s="18" t="s">
        <v>544</v>
      </c>
      <c r="Y348" s="18" t="s">
        <v>133</v>
      </c>
      <c r="Z348" s="18" t="s">
        <v>4017</v>
      </c>
      <c r="AA348" s="18" t="s">
        <v>98</v>
      </c>
      <c r="AB348" s="18" t="s">
        <v>932</v>
      </c>
      <c r="AC348" s="18" t="s">
        <v>933</v>
      </c>
      <c r="AD348" s="18" t="s">
        <v>934</v>
      </c>
      <c r="AE348" s="18" t="s">
        <v>4018</v>
      </c>
      <c r="AF348" s="18" t="s">
        <v>4019</v>
      </c>
      <c r="AG348" s="18" t="s">
        <v>2792</v>
      </c>
      <c r="AH348" s="18" t="s">
        <v>1537</v>
      </c>
      <c r="AI348" s="18" t="s">
        <v>397</v>
      </c>
      <c r="AJ348" s="18" t="s">
        <v>4020</v>
      </c>
      <c r="AK348" s="18" t="s">
        <v>399</v>
      </c>
      <c r="AL348" s="18" t="s">
        <v>145</v>
      </c>
      <c r="AM348" s="18" t="s">
        <v>146</v>
      </c>
      <c r="AN348" s="18" t="s">
        <v>111</v>
      </c>
      <c r="AO348" s="18" t="s">
        <v>112</v>
      </c>
      <c r="AP348" s="18" t="s">
        <v>111</v>
      </c>
      <c r="AQ348" s="18" t="s">
        <v>145</v>
      </c>
      <c r="AR348" s="18" t="s">
        <v>146</v>
      </c>
      <c r="AS348" s="18" t="s">
        <v>113</v>
      </c>
      <c r="AT348" s="18" t="s">
        <v>2465</v>
      </c>
      <c r="AU348" s="18" t="s">
        <v>87</v>
      </c>
      <c r="AV348" s="18" t="s">
        <v>2465</v>
      </c>
      <c r="AW348" s="18" t="s">
        <v>115</v>
      </c>
      <c r="AX348" s="18" t="s">
        <v>4021</v>
      </c>
      <c r="AY348" s="18" t="s">
        <v>87</v>
      </c>
      <c r="AZ348" s="18" t="s">
        <v>87</v>
      </c>
      <c r="BA348" s="18" t="s">
        <v>87</v>
      </c>
      <c r="BB348" s="18" t="s">
        <v>87</v>
      </c>
      <c r="BC348" s="18" t="s">
        <v>87</v>
      </c>
      <c r="BD348" s="18" t="s">
        <v>151</v>
      </c>
      <c r="BE348" s="18" t="s">
        <v>87</v>
      </c>
      <c r="BF348" s="18" t="s">
        <v>87</v>
      </c>
      <c r="BG348" s="18" t="s">
        <v>87</v>
      </c>
      <c r="BH348" s="18" t="s">
        <v>87</v>
      </c>
      <c r="BI348" s="18" t="s">
        <v>87</v>
      </c>
      <c r="BJ348" s="18" t="s">
        <v>4022</v>
      </c>
      <c r="BK348" s="18" t="s">
        <v>87</v>
      </c>
      <c r="BL348" s="18" t="s">
        <v>118</v>
      </c>
      <c r="BM348" s="18" t="s">
        <v>3872</v>
      </c>
      <c r="BN348" s="18">
        <v>1468.96</v>
      </c>
      <c r="BO348" s="18">
        <v>255.78</v>
      </c>
      <c r="BP348" s="18">
        <v>0</v>
      </c>
      <c r="BQ348" s="18">
        <v>235.0336</v>
      </c>
      <c r="BR348" s="18">
        <v>161.5856</v>
      </c>
      <c r="BS348" s="18">
        <v>0</v>
      </c>
      <c r="BT348" s="18">
        <v>2121.3592</v>
      </c>
      <c r="BU348" s="18" t="s">
        <v>120</v>
      </c>
      <c r="BW348" s="18" t="s">
        <v>154</v>
      </c>
      <c r="BX348" s="18" t="s">
        <v>155</v>
      </c>
      <c r="BY348" t="str">
        <f>VLOOKUP(E:E,出库明细!H:I,2,0)</f>
        <v>底座异响</v>
      </c>
      <c r="BZ348" t="s">
        <v>156</v>
      </c>
      <c r="CA348" s="18" t="s">
        <v>87</v>
      </c>
      <c r="CB348" s="18" t="s">
        <v>2754</v>
      </c>
    </row>
    <row r="349" s="18" customFormat="1" hidden="1" spans="1:80">
      <c r="A349" s="18">
        <v>2508</v>
      </c>
      <c r="B349" s="18">
        <v>2507</v>
      </c>
      <c r="C349" s="18" t="s">
        <v>78</v>
      </c>
      <c r="D349" s="18" t="s">
        <v>185</v>
      </c>
      <c r="E349" s="18" t="s">
        <v>4023</v>
      </c>
      <c r="F349" s="18" t="s">
        <v>81</v>
      </c>
      <c r="G349" s="18" t="s">
        <v>82</v>
      </c>
      <c r="H349" s="18" t="s">
        <v>83</v>
      </c>
      <c r="I349" s="18" t="s">
        <v>4024</v>
      </c>
      <c r="J349" s="18" t="s">
        <v>4025</v>
      </c>
      <c r="K349" s="18" t="s">
        <v>86</v>
      </c>
      <c r="L349" s="18" t="s">
        <v>87</v>
      </c>
      <c r="M349" s="18" t="s">
        <v>189</v>
      </c>
      <c r="N349" s="18" t="s">
        <v>12</v>
      </c>
      <c r="O349" s="18" t="s">
        <v>1114</v>
      </c>
      <c r="P349" s="18" t="s">
        <v>3377</v>
      </c>
      <c r="Q349" s="18">
        <v>216067</v>
      </c>
      <c r="R349" s="18" t="s">
        <v>87</v>
      </c>
      <c r="S349" s="18" t="s">
        <v>91</v>
      </c>
      <c r="T349" s="18" t="s">
        <v>92</v>
      </c>
      <c r="U349" s="18" t="s">
        <v>93</v>
      </c>
      <c r="V349" s="18" t="s">
        <v>192</v>
      </c>
      <c r="W349" s="18" t="s">
        <v>91</v>
      </c>
      <c r="X349" s="18" t="s">
        <v>193</v>
      </c>
      <c r="Y349" s="18" t="s">
        <v>194</v>
      </c>
      <c r="Z349" s="18" t="s">
        <v>4026</v>
      </c>
      <c r="AA349" s="18" t="s">
        <v>196</v>
      </c>
      <c r="AB349" s="18" t="s">
        <v>2917</v>
      </c>
      <c r="AC349" s="18" t="s">
        <v>2918</v>
      </c>
      <c r="AD349" s="18" t="s">
        <v>2919</v>
      </c>
      <c r="AE349" s="18" t="s">
        <v>4027</v>
      </c>
      <c r="AF349" s="18" t="s">
        <v>703</v>
      </c>
      <c r="AG349" s="18" t="s">
        <v>1537</v>
      </c>
      <c r="AH349" s="18" t="s">
        <v>1537</v>
      </c>
      <c r="AI349" s="18" t="s">
        <v>4028</v>
      </c>
      <c r="AJ349" s="18" t="s">
        <v>4029</v>
      </c>
      <c r="AK349" s="18" t="s">
        <v>4030</v>
      </c>
      <c r="AL349" s="18" t="s">
        <v>109</v>
      </c>
      <c r="AM349" s="18" t="s">
        <v>110</v>
      </c>
      <c r="AN349" s="18" t="s">
        <v>111</v>
      </c>
      <c r="AO349" s="18" t="s">
        <v>112</v>
      </c>
      <c r="AP349" s="18" t="s">
        <v>111</v>
      </c>
      <c r="AQ349" s="18" t="s">
        <v>109</v>
      </c>
      <c r="AR349" s="18" t="s">
        <v>110</v>
      </c>
      <c r="AS349" s="18" t="s">
        <v>113</v>
      </c>
      <c r="AT349" s="18" t="s">
        <v>3042</v>
      </c>
      <c r="AU349" s="18" t="s">
        <v>87</v>
      </c>
      <c r="AV349" s="18" t="s">
        <v>3042</v>
      </c>
      <c r="AW349" s="18" t="s">
        <v>207</v>
      </c>
      <c r="AX349" s="18" t="s">
        <v>4031</v>
      </c>
      <c r="AY349" s="18" t="s">
        <v>87</v>
      </c>
      <c r="AZ349" s="18" t="s">
        <v>87</v>
      </c>
      <c r="BA349" s="18" t="s">
        <v>87</v>
      </c>
      <c r="BB349" s="18" t="s">
        <v>87</v>
      </c>
      <c r="BC349" s="18" t="s">
        <v>87</v>
      </c>
      <c r="BD349" s="18" t="s">
        <v>384</v>
      </c>
      <c r="BE349" s="18" t="s">
        <v>87</v>
      </c>
      <c r="BF349" s="18" t="s">
        <v>87</v>
      </c>
      <c r="BG349" s="18" t="s">
        <v>87</v>
      </c>
      <c r="BH349" s="18" t="s">
        <v>87</v>
      </c>
      <c r="BI349" s="18" t="s">
        <v>87</v>
      </c>
      <c r="BJ349" s="18" t="s">
        <v>182</v>
      </c>
      <c r="BK349" s="18" t="s">
        <v>87</v>
      </c>
      <c r="BL349" s="18" t="s">
        <v>118</v>
      </c>
      <c r="BM349" s="18" t="s">
        <v>2922</v>
      </c>
      <c r="BN349" s="18">
        <v>396.34</v>
      </c>
      <c r="BO349" s="18">
        <v>135.66</v>
      </c>
      <c r="BP349" s="18">
        <v>0</v>
      </c>
      <c r="BQ349" s="18">
        <v>63.4144</v>
      </c>
      <c r="BR349" s="18">
        <v>43.5974</v>
      </c>
      <c r="BS349" s="18">
        <v>0</v>
      </c>
      <c r="BT349" s="18">
        <v>639.0118</v>
      </c>
      <c r="BU349" s="18" t="s">
        <v>120</v>
      </c>
      <c r="BW349" s="18" t="s">
        <v>121</v>
      </c>
      <c r="BX349" s="18" t="s">
        <v>155</v>
      </c>
      <c r="BY349">
        <f>VLOOKUP(E:E,出库明细!H:I,2,0)</f>
        <v>0</v>
      </c>
      <c r="BZ349" t="s">
        <v>123</v>
      </c>
      <c r="CA349" s="18" t="s">
        <v>87</v>
      </c>
      <c r="CB349" s="18" t="s">
        <v>2629</v>
      </c>
    </row>
    <row r="350" s="18" customFormat="1" hidden="1" spans="1:80">
      <c r="A350" s="18">
        <v>2508</v>
      </c>
      <c r="B350" s="18">
        <v>2507</v>
      </c>
      <c r="C350" s="18" t="s">
        <v>78</v>
      </c>
      <c r="D350" s="18" t="s">
        <v>124</v>
      </c>
      <c r="E350" s="18" t="s">
        <v>4032</v>
      </c>
      <c r="F350" s="18" t="s">
        <v>81</v>
      </c>
      <c r="G350" s="18" t="s">
        <v>82</v>
      </c>
      <c r="H350" s="18" t="s">
        <v>83</v>
      </c>
      <c r="I350" s="18" t="s">
        <v>4033</v>
      </c>
      <c r="J350" s="18" t="s">
        <v>4034</v>
      </c>
      <c r="K350" s="18" t="s">
        <v>86</v>
      </c>
      <c r="L350" s="18" t="s">
        <v>87</v>
      </c>
      <c r="M350" s="18" t="s">
        <v>189</v>
      </c>
      <c r="N350" s="18" t="s">
        <v>12</v>
      </c>
      <c r="O350" s="18" t="s">
        <v>1006</v>
      </c>
      <c r="P350" s="18" t="s">
        <v>4035</v>
      </c>
      <c r="Q350" s="18">
        <v>323740</v>
      </c>
      <c r="R350" s="18" t="s">
        <v>87</v>
      </c>
      <c r="S350" s="18" t="s">
        <v>91</v>
      </c>
      <c r="T350" s="18" t="s">
        <v>92</v>
      </c>
      <c r="U350" s="18" t="s">
        <v>93</v>
      </c>
      <c r="V350" s="18" t="s">
        <v>192</v>
      </c>
      <c r="W350" s="18" t="s">
        <v>91</v>
      </c>
      <c r="X350" s="18" t="s">
        <v>193</v>
      </c>
      <c r="Y350" s="18" t="s">
        <v>239</v>
      </c>
      <c r="Z350" s="18" t="s">
        <v>4036</v>
      </c>
      <c r="AA350" s="18" t="s">
        <v>310</v>
      </c>
      <c r="AB350" s="18" t="s">
        <v>4037</v>
      </c>
      <c r="AC350" s="18" t="s">
        <v>4038</v>
      </c>
      <c r="AD350" s="18" t="s">
        <v>4039</v>
      </c>
      <c r="AE350" s="18" t="s">
        <v>4040</v>
      </c>
      <c r="AF350" s="18" t="s">
        <v>396</v>
      </c>
      <c r="AG350" s="18" t="s">
        <v>2522</v>
      </c>
      <c r="AH350" s="18" t="s">
        <v>1537</v>
      </c>
      <c r="AI350" s="18" t="s">
        <v>246</v>
      </c>
      <c r="AJ350" s="18" t="s">
        <v>4041</v>
      </c>
      <c r="AK350" s="18" t="s">
        <v>248</v>
      </c>
      <c r="AL350" s="18" t="s">
        <v>3858</v>
      </c>
      <c r="AM350" s="18" t="s">
        <v>1350</v>
      </c>
      <c r="AN350" s="18" t="s">
        <v>111</v>
      </c>
      <c r="AO350" s="18" t="s">
        <v>112</v>
      </c>
      <c r="AP350" s="18" t="s">
        <v>111</v>
      </c>
      <c r="AQ350" s="18" t="s">
        <v>3858</v>
      </c>
      <c r="AR350" s="18" t="s">
        <v>1350</v>
      </c>
      <c r="AS350" s="18" t="s">
        <v>113</v>
      </c>
      <c r="AT350" s="18" t="s">
        <v>2457</v>
      </c>
      <c r="AU350" s="18" t="s">
        <v>87</v>
      </c>
      <c r="AV350" s="18" t="s">
        <v>2457</v>
      </c>
      <c r="AW350" s="18" t="s">
        <v>148</v>
      </c>
      <c r="AX350" s="18" t="s">
        <v>87</v>
      </c>
      <c r="AY350" s="18" t="s">
        <v>87</v>
      </c>
      <c r="AZ350" s="18" t="s">
        <v>87</v>
      </c>
      <c r="BA350" s="18" t="s">
        <v>87</v>
      </c>
      <c r="BB350" s="18" t="s">
        <v>87</v>
      </c>
      <c r="BC350" s="18" t="s">
        <v>87</v>
      </c>
      <c r="BD350" s="18" t="s">
        <v>208</v>
      </c>
      <c r="BE350" s="18" t="s">
        <v>87</v>
      </c>
      <c r="BF350" s="18" t="s">
        <v>87</v>
      </c>
      <c r="BG350" s="18" t="s">
        <v>87</v>
      </c>
      <c r="BH350" s="18" t="s">
        <v>87</v>
      </c>
      <c r="BI350" s="18" t="s">
        <v>87</v>
      </c>
      <c r="BJ350" s="18" t="s">
        <v>326</v>
      </c>
      <c r="BK350" s="18" t="s">
        <v>87</v>
      </c>
      <c r="BL350" s="18" t="s">
        <v>118</v>
      </c>
      <c r="BM350" s="18" t="s">
        <v>4042</v>
      </c>
      <c r="BN350" s="18">
        <v>1313.38</v>
      </c>
      <c r="BO350" s="18">
        <v>231.42</v>
      </c>
      <c r="BP350" s="18">
        <v>0</v>
      </c>
      <c r="BQ350" s="18">
        <v>210.1408</v>
      </c>
      <c r="BR350" s="18">
        <v>144.4718</v>
      </c>
      <c r="BS350" s="18">
        <v>0</v>
      </c>
      <c r="BT350" s="18">
        <v>1899.4126</v>
      </c>
      <c r="BU350" s="18" t="s">
        <v>120</v>
      </c>
      <c r="BW350" s="18" t="s">
        <v>121</v>
      </c>
      <c r="BX350" s="18" t="s">
        <v>155</v>
      </c>
      <c r="BY350" t="str">
        <f>VLOOKUP(E:E,出库明细!H:I,2,0)</f>
        <v>座框断裂</v>
      </c>
      <c r="BZ350" t="s">
        <v>156</v>
      </c>
      <c r="CA350" s="18" t="s">
        <v>87</v>
      </c>
      <c r="CB350" s="18" t="s">
        <v>2629</v>
      </c>
    </row>
    <row r="351" s="18" customFormat="1" hidden="1" spans="1:80">
      <c r="A351" s="18">
        <v>2508</v>
      </c>
      <c r="B351" s="18">
        <v>2507</v>
      </c>
      <c r="C351" s="18" t="s">
        <v>78</v>
      </c>
      <c r="D351" s="18" t="s">
        <v>185</v>
      </c>
      <c r="E351" s="18" t="s">
        <v>4043</v>
      </c>
      <c r="F351" s="18" t="s">
        <v>81</v>
      </c>
      <c r="G351" s="18" t="s">
        <v>82</v>
      </c>
      <c r="H351" s="18" t="s">
        <v>83</v>
      </c>
      <c r="I351" s="18" t="s">
        <v>4044</v>
      </c>
      <c r="J351" s="18" t="s">
        <v>4045</v>
      </c>
      <c r="K351" s="18" t="s">
        <v>86</v>
      </c>
      <c r="L351" s="18" t="s">
        <v>87</v>
      </c>
      <c r="M351" s="18" t="s">
        <v>189</v>
      </c>
      <c r="N351" s="18" t="s">
        <v>12</v>
      </c>
      <c r="O351" s="18" t="s">
        <v>1034</v>
      </c>
      <c r="P351" s="18" t="s">
        <v>3876</v>
      </c>
      <c r="Q351" s="18">
        <v>166651</v>
      </c>
      <c r="R351" s="18" t="s">
        <v>87</v>
      </c>
      <c r="S351" s="18" t="s">
        <v>91</v>
      </c>
      <c r="T351" s="18" t="s">
        <v>92</v>
      </c>
      <c r="U351" s="18" t="s">
        <v>93</v>
      </c>
      <c r="V351" s="18" t="s">
        <v>192</v>
      </c>
      <c r="W351" s="18" t="s">
        <v>91</v>
      </c>
      <c r="X351" s="18" t="s">
        <v>193</v>
      </c>
      <c r="Y351" s="18" t="s">
        <v>194</v>
      </c>
      <c r="Z351" s="18" t="s">
        <v>4046</v>
      </c>
      <c r="AA351" s="18" t="s">
        <v>196</v>
      </c>
      <c r="AB351" s="18" t="s">
        <v>355</v>
      </c>
      <c r="AC351" s="18" t="s">
        <v>356</v>
      </c>
      <c r="AD351" s="18" t="s">
        <v>357</v>
      </c>
      <c r="AE351" s="18" t="s">
        <v>4047</v>
      </c>
      <c r="AF351" s="18" t="s">
        <v>703</v>
      </c>
      <c r="AG351" s="18" t="s">
        <v>1537</v>
      </c>
      <c r="AH351" s="18" t="s">
        <v>1537</v>
      </c>
      <c r="AI351" s="18" t="s">
        <v>246</v>
      </c>
      <c r="AJ351" s="18" t="s">
        <v>4048</v>
      </c>
      <c r="AK351" s="18" t="s">
        <v>248</v>
      </c>
      <c r="AL351" s="18" t="s">
        <v>249</v>
      </c>
      <c r="AM351" s="18" t="s">
        <v>146</v>
      </c>
      <c r="AN351" s="18" t="s">
        <v>111</v>
      </c>
      <c r="AO351" s="18" t="s">
        <v>112</v>
      </c>
      <c r="AP351" s="18" t="s">
        <v>111</v>
      </c>
      <c r="AQ351" s="18" t="s">
        <v>249</v>
      </c>
      <c r="AR351" s="18" t="s">
        <v>146</v>
      </c>
      <c r="AS351" s="18" t="s">
        <v>113</v>
      </c>
      <c r="AT351" s="18" t="s">
        <v>3042</v>
      </c>
      <c r="AU351" s="18" t="s">
        <v>87</v>
      </c>
      <c r="AV351" s="18" t="s">
        <v>3042</v>
      </c>
      <c r="AW351" s="18" t="s">
        <v>207</v>
      </c>
      <c r="AX351" s="18" t="s">
        <v>4049</v>
      </c>
      <c r="AY351" s="18" t="s">
        <v>87</v>
      </c>
      <c r="AZ351" s="18" t="s">
        <v>87</v>
      </c>
      <c r="BA351" s="18" t="s">
        <v>87</v>
      </c>
      <c r="BB351" s="18" t="s">
        <v>87</v>
      </c>
      <c r="BC351" s="18" t="s">
        <v>87</v>
      </c>
      <c r="BD351" s="18" t="s">
        <v>384</v>
      </c>
      <c r="BE351" s="18" t="s">
        <v>87</v>
      </c>
      <c r="BF351" s="18" t="s">
        <v>87</v>
      </c>
      <c r="BG351" s="18" t="s">
        <v>87</v>
      </c>
      <c r="BH351" s="18" t="s">
        <v>87</v>
      </c>
      <c r="BI351" s="18" t="s">
        <v>87</v>
      </c>
      <c r="BJ351" s="18" t="s">
        <v>182</v>
      </c>
      <c r="BK351" s="18" t="s">
        <v>87</v>
      </c>
      <c r="BL351" s="18" t="s">
        <v>118</v>
      </c>
      <c r="BM351" s="18" t="s">
        <v>3266</v>
      </c>
      <c r="BN351" s="18">
        <v>1471.91</v>
      </c>
      <c r="BO351" s="18">
        <v>231.42</v>
      </c>
      <c r="BP351" s="18">
        <v>0</v>
      </c>
      <c r="BQ351" s="18">
        <v>235.5056</v>
      </c>
      <c r="BR351" s="18">
        <v>161.9101</v>
      </c>
      <c r="BS351" s="18">
        <v>0</v>
      </c>
      <c r="BT351" s="18">
        <v>2100.7457</v>
      </c>
      <c r="BU351" s="18" t="s">
        <v>120</v>
      </c>
      <c r="BW351" s="18" t="s">
        <v>121</v>
      </c>
      <c r="BX351" s="18" t="s">
        <v>155</v>
      </c>
      <c r="BY351" t="str">
        <f>VLOOKUP(E:E,出库明细!H:I,2,0)</f>
        <v>VDC阀消音器处漏气</v>
      </c>
      <c r="BZ351" t="s">
        <v>123</v>
      </c>
      <c r="CA351" s="18" t="s">
        <v>87</v>
      </c>
      <c r="CB351" s="18" t="s">
        <v>2629</v>
      </c>
    </row>
    <row r="352" s="18" customFormat="1" hidden="1" spans="1:80">
      <c r="A352" s="18">
        <v>2508</v>
      </c>
      <c r="B352" s="18">
        <v>2507</v>
      </c>
      <c r="C352" s="18" t="s">
        <v>78</v>
      </c>
      <c r="D352" s="18" t="s">
        <v>328</v>
      </c>
      <c r="E352" s="18" t="s">
        <v>4050</v>
      </c>
      <c r="F352" s="18" t="s">
        <v>81</v>
      </c>
      <c r="G352" s="18" t="s">
        <v>82</v>
      </c>
      <c r="H352" s="18" t="s">
        <v>83</v>
      </c>
      <c r="I352" s="18" t="s">
        <v>4051</v>
      </c>
      <c r="J352" s="18" t="s">
        <v>4052</v>
      </c>
      <c r="K352" s="18" t="s">
        <v>86</v>
      </c>
      <c r="L352" s="18" t="s">
        <v>87</v>
      </c>
      <c r="M352" s="18" t="s">
        <v>161</v>
      </c>
      <c r="N352" s="18" t="s">
        <v>12</v>
      </c>
      <c r="O352" s="18" t="s">
        <v>4053</v>
      </c>
      <c r="P352" s="18" t="s">
        <v>4054</v>
      </c>
      <c r="Q352" s="18">
        <v>94484</v>
      </c>
      <c r="R352" s="18" t="s">
        <v>87</v>
      </c>
      <c r="S352" s="18" t="s">
        <v>91</v>
      </c>
      <c r="T352" s="18" t="s">
        <v>92</v>
      </c>
      <c r="U352" s="18" t="s">
        <v>93</v>
      </c>
      <c r="V352" s="18" t="s">
        <v>164</v>
      </c>
      <c r="W352" s="18" t="s">
        <v>91</v>
      </c>
      <c r="X352" s="18" t="s">
        <v>165</v>
      </c>
      <c r="Y352" s="18" t="s">
        <v>166</v>
      </c>
      <c r="Z352" s="18" t="s">
        <v>4055</v>
      </c>
      <c r="AA352" s="18" t="s">
        <v>1778</v>
      </c>
      <c r="AB352" s="18" t="s">
        <v>1779</v>
      </c>
      <c r="AC352" s="18" t="s">
        <v>1780</v>
      </c>
      <c r="AD352" s="18" t="s">
        <v>1781</v>
      </c>
      <c r="AE352" s="18" t="s">
        <v>4056</v>
      </c>
      <c r="AF352" s="18" t="s">
        <v>4057</v>
      </c>
      <c r="AG352" s="18" t="s">
        <v>3757</v>
      </c>
      <c r="AH352" s="18" t="s">
        <v>1537</v>
      </c>
      <c r="AI352" s="18" t="s">
        <v>106</v>
      </c>
      <c r="AJ352" s="18" t="s">
        <v>4058</v>
      </c>
      <c r="AK352" s="18" t="s">
        <v>108</v>
      </c>
      <c r="AL352" s="18" t="s">
        <v>400</v>
      </c>
      <c r="AM352" s="18" t="s">
        <v>401</v>
      </c>
      <c r="AN352" s="18" t="s">
        <v>111</v>
      </c>
      <c r="AO352" s="18" t="s">
        <v>112</v>
      </c>
      <c r="AP352" s="18" t="s">
        <v>111</v>
      </c>
      <c r="AQ352" s="18" t="s">
        <v>400</v>
      </c>
      <c r="AR352" s="18" t="s">
        <v>401</v>
      </c>
      <c r="AS352" s="18" t="s">
        <v>113</v>
      </c>
      <c r="AT352" s="18" t="s">
        <v>2457</v>
      </c>
      <c r="AU352" s="18" t="s">
        <v>87</v>
      </c>
      <c r="AV352" s="18" t="s">
        <v>2457</v>
      </c>
      <c r="AW352" s="18" t="s">
        <v>207</v>
      </c>
      <c r="AX352" s="18" t="s">
        <v>87</v>
      </c>
      <c r="AY352" s="18" t="s">
        <v>87</v>
      </c>
      <c r="AZ352" s="18" t="s">
        <v>87</v>
      </c>
      <c r="BA352" s="18" t="s">
        <v>87</v>
      </c>
      <c r="BB352" s="18" t="s">
        <v>87</v>
      </c>
      <c r="BC352" s="18" t="s">
        <v>87</v>
      </c>
      <c r="BD352" s="18" t="s">
        <v>4059</v>
      </c>
      <c r="BE352" s="18" t="s">
        <v>87</v>
      </c>
      <c r="BF352" s="18" t="s">
        <v>87</v>
      </c>
      <c r="BG352" s="18" t="s">
        <v>87</v>
      </c>
      <c r="BH352" s="18" t="s">
        <v>87</v>
      </c>
      <c r="BI352" s="18" t="s">
        <v>87</v>
      </c>
      <c r="BJ352" s="18" t="s">
        <v>182</v>
      </c>
      <c r="BK352" s="18" t="s">
        <v>87</v>
      </c>
      <c r="BL352" s="18" t="s">
        <v>118</v>
      </c>
      <c r="BM352" s="18" t="s">
        <v>2881</v>
      </c>
      <c r="BN352" s="18">
        <v>86.45</v>
      </c>
      <c r="BO352" s="18">
        <v>273.42</v>
      </c>
      <c r="BP352" s="18">
        <v>0</v>
      </c>
      <c r="BQ352" s="18">
        <v>13.832</v>
      </c>
      <c r="BR352" s="18">
        <v>9.5095</v>
      </c>
      <c r="BS352" s="18">
        <v>0</v>
      </c>
      <c r="BT352" s="18">
        <v>383.2115</v>
      </c>
      <c r="BU352" s="18" t="s">
        <v>120</v>
      </c>
      <c r="BW352" s="18" t="s">
        <v>184</v>
      </c>
      <c r="BX352" s="18" t="s">
        <v>155</v>
      </c>
      <c r="BY352">
        <f>VLOOKUP(E:E,出库明细!H:I,2,0)</f>
        <v>0</v>
      </c>
      <c r="BZ352" t="s">
        <v>123</v>
      </c>
      <c r="CA352" s="18" t="s">
        <v>87</v>
      </c>
      <c r="CB352" s="18" t="s">
        <v>2678</v>
      </c>
    </row>
    <row r="353" s="18" customFormat="1" hidden="1" spans="1:80">
      <c r="A353" s="18">
        <v>2508</v>
      </c>
      <c r="B353" s="18">
        <v>2507</v>
      </c>
      <c r="C353" s="18" t="s">
        <v>78</v>
      </c>
      <c r="D353" s="18" t="s">
        <v>124</v>
      </c>
      <c r="E353" s="18" t="s">
        <v>4060</v>
      </c>
      <c r="F353" s="18" t="s">
        <v>81</v>
      </c>
      <c r="G353" s="18" t="s">
        <v>126</v>
      </c>
      <c r="H353" s="18" t="s">
        <v>83</v>
      </c>
      <c r="I353" s="18" t="s">
        <v>4061</v>
      </c>
      <c r="J353" s="18" t="s">
        <v>4062</v>
      </c>
      <c r="K353" s="18" t="s">
        <v>86</v>
      </c>
      <c r="L353" s="18" t="s">
        <v>87</v>
      </c>
      <c r="M353" s="18" t="s">
        <v>189</v>
      </c>
      <c r="N353" s="18" t="s">
        <v>12</v>
      </c>
      <c r="O353" s="18" t="s">
        <v>1419</v>
      </c>
      <c r="P353" s="18" t="s">
        <v>4063</v>
      </c>
      <c r="Q353" s="18">
        <v>130180</v>
      </c>
      <c r="R353" s="18" t="s">
        <v>87</v>
      </c>
      <c r="S353" s="18" t="s">
        <v>91</v>
      </c>
      <c r="T353" s="18" t="s">
        <v>92</v>
      </c>
      <c r="U353" s="18" t="s">
        <v>93</v>
      </c>
      <c r="V353" s="18" t="s">
        <v>192</v>
      </c>
      <c r="W353" s="18" t="s">
        <v>91</v>
      </c>
      <c r="X353" s="18" t="s">
        <v>193</v>
      </c>
      <c r="Y353" s="18" t="s">
        <v>194</v>
      </c>
      <c r="Z353" s="18" t="s">
        <v>4064</v>
      </c>
      <c r="AA353" s="18" t="s">
        <v>310</v>
      </c>
      <c r="AB353" s="18" t="s">
        <v>2054</v>
      </c>
      <c r="AC353" s="18" t="s">
        <v>2055</v>
      </c>
      <c r="AD353" s="18" t="s">
        <v>2056</v>
      </c>
      <c r="AE353" s="18" t="s">
        <v>4065</v>
      </c>
      <c r="AF353" s="18" t="s">
        <v>703</v>
      </c>
      <c r="AG353" s="18" t="s">
        <v>2792</v>
      </c>
      <c r="AH353" s="18" t="s">
        <v>1537</v>
      </c>
      <c r="AI353" s="18" t="s">
        <v>203</v>
      </c>
      <c r="AJ353" s="18" t="s">
        <v>4066</v>
      </c>
      <c r="AK353" s="18" t="s">
        <v>205</v>
      </c>
      <c r="AL353" s="18" t="s">
        <v>109</v>
      </c>
      <c r="AM353" s="18" t="s">
        <v>110</v>
      </c>
      <c r="AN353" s="18" t="s">
        <v>111</v>
      </c>
      <c r="AO353" s="18" t="s">
        <v>112</v>
      </c>
      <c r="AP353" s="18" t="s">
        <v>111</v>
      </c>
      <c r="AQ353" s="18" t="s">
        <v>109</v>
      </c>
      <c r="AR353" s="18" t="s">
        <v>110</v>
      </c>
      <c r="AS353" s="18" t="s">
        <v>113</v>
      </c>
      <c r="AT353" s="18" t="s">
        <v>646</v>
      </c>
      <c r="AU353" s="18" t="s">
        <v>87</v>
      </c>
      <c r="AV353" s="18" t="s">
        <v>646</v>
      </c>
      <c r="AW353" s="18" t="s">
        <v>148</v>
      </c>
      <c r="AX353" s="18" t="s">
        <v>87</v>
      </c>
      <c r="AY353" s="18" t="s">
        <v>4066</v>
      </c>
      <c r="AZ353" s="18" t="s">
        <v>87</v>
      </c>
      <c r="BA353" s="18" t="s">
        <v>87</v>
      </c>
      <c r="BB353" s="18" t="s">
        <v>87</v>
      </c>
      <c r="BC353" s="18" t="s">
        <v>87</v>
      </c>
      <c r="BD353" s="18" t="s">
        <v>384</v>
      </c>
      <c r="BE353" s="18" t="s">
        <v>87</v>
      </c>
      <c r="BF353" s="18" t="s">
        <v>87</v>
      </c>
      <c r="BG353" s="18" t="s">
        <v>87</v>
      </c>
      <c r="BH353" s="18" t="s">
        <v>87</v>
      </c>
      <c r="BI353" s="18" t="s">
        <v>87</v>
      </c>
      <c r="BJ353" s="18" t="s">
        <v>3492</v>
      </c>
      <c r="BK353" s="18" t="s">
        <v>87</v>
      </c>
      <c r="BL353" s="18" t="s">
        <v>118</v>
      </c>
      <c r="BM353" s="18" t="s">
        <v>3238</v>
      </c>
      <c r="BN353" s="18">
        <v>396.34</v>
      </c>
      <c r="BO353" s="18">
        <v>247.38</v>
      </c>
      <c r="BP353" s="18">
        <v>80</v>
      </c>
      <c r="BQ353" s="18">
        <v>63.4144</v>
      </c>
      <c r="BR353" s="18">
        <v>43.5974</v>
      </c>
      <c r="BS353" s="18">
        <v>0</v>
      </c>
      <c r="BT353" s="18">
        <v>830.7318</v>
      </c>
      <c r="BU353" s="18" t="s">
        <v>120</v>
      </c>
      <c r="BW353" s="18" t="s">
        <v>121</v>
      </c>
      <c r="BX353" s="18" t="s">
        <v>155</v>
      </c>
      <c r="BY353">
        <f>VLOOKUP(E:E,出库明细!H:I,2,0)</f>
        <v>0</v>
      </c>
      <c r="BZ353" t="s">
        <v>123</v>
      </c>
      <c r="CA353" s="18" t="s">
        <v>87</v>
      </c>
      <c r="CB353" s="18" t="s">
        <v>2629</v>
      </c>
    </row>
    <row r="354" s="18" customFormat="1" hidden="1" spans="1:80">
      <c r="A354" s="18">
        <v>2508</v>
      </c>
      <c r="B354" s="18">
        <v>2507</v>
      </c>
      <c r="C354" s="18" t="s">
        <v>78</v>
      </c>
      <c r="D354" s="18" t="s">
        <v>596</v>
      </c>
      <c r="E354" s="18" t="s">
        <v>4067</v>
      </c>
      <c r="F354" s="18" t="s">
        <v>81</v>
      </c>
      <c r="G354" s="18" t="s">
        <v>126</v>
      </c>
      <c r="H354" s="18" t="s">
        <v>83</v>
      </c>
      <c r="I354" s="18" t="s">
        <v>3696</v>
      </c>
      <c r="J354" s="18" t="s">
        <v>3697</v>
      </c>
      <c r="K354" s="18" t="s">
        <v>86</v>
      </c>
      <c r="L354" s="18" t="s">
        <v>87</v>
      </c>
      <c r="M354" s="18" t="s">
        <v>189</v>
      </c>
      <c r="N354" s="18" t="s">
        <v>12</v>
      </c>
      <c r="O354" s="18" t="s">
        <v>786</v>
      </c>
      <c r="P354" s="18" t="s">
        <v>3111</v>
      </c>
      <c r="Q354" s="18">
        <v>43852</v>
      </c>
      <c r="R354" s="18" t="s">
        <v>87</v>
      </c>
      <c r="S354" s="18" t="s">
        <v>91</v>
      </c>
      <c r="T354" s="18" t="s">
        <v>92</v>
      </c>
      <c r="U354" s="18" t="s">
        <v>93</v>
      </c>
      <c r="V354" s="18" t="s">
        <v>192</v>
      </c>
      <c r="W354" s="18" t="s">
        <v>91</v>
      </c>
      <c r="X354" s="18" t="s">
        <v>193</v>
      </c>
      <c r="Y354" s="18" t="s">
        <v>239</v>
      </c>
      <c r="Z354" s="18" t="s">
        <v>3698</v>
      </c>
      <c r="AA354" s="18" t="s">
        <v>602</v>
      </c>
      <c r="AB354" s="18" t="s">
        <v>789</v>
      </c>
      <c r="AC354" s="18" t="s">
        <v>790</v>
      </c>
      <c r="AD354" s="18" t="s">
        <v>791</v>
      </c>
      <c r="AE354" s="18" t="s">
        <v>3699</v>
      </c>
      <c r="AF354" s="18" t="s">
        <v>396</v>
      </c>
      <c r="AG354" s="18" t="s">
        <v>2792</v>
      </c>
      <c r="AH354" s="18" t="s">
        <v>1537</v>
      </c>
      <c r="AI354" s="18" t="s">
        <v>106</v>
      </c>
      <c r="AJ354" s="18" t="s">
        <v>4068</v>
      </c>
      <c r="AK354" s="18" t="s">
        <v>108</v>
      </c>
      <c r="AL354" s="18" t="s">
        <v>400</v>
      </c>
      <c r="AM354" s="18" t="s">
        <v>401</v>
      </c>
      <c r="AN354" s="18" t="s">
        <v>111</v>
      </c>
      <c r="AO354" s="18" t="s">
        <v>112</v>
      </c>
      <c r="AP354" s="18" t="s">
        <v>111</v>
      </c>
      <c r="AQ354" s="18" t="s">
        <v>400</v>
      </c>
      <c r="AR354" s="18" t="s">
        <v>401</v>
      </c>
      <c r="AS354" s="18" t="s">
        <v>113</v>
      </c>
      <c r="AT354" s="18" t="s">
        <v>646</v>
      </c>
      <c r="AU354" s="18" t="s">
        <v>87</v>
      </c>
      <c r="AV354" s="18" t="s">
        <v>646</v>
      </c>
      <c r="AW354" s="18" t="s">
        <v>115</v>
      </c>
      <c r="AX354" s="18" t="s">
        <v>4069</v>
      </c>
      <c r="AY354" s="18" t="s">
        <v>4068</v>
      </c>
      <c r="AZ354" s="18" t="s">
        <v>87</v>
      </c>
      <c r="BA354" s="18" t="s">
        <v>87</v>
      </c>
      <c r="BB354" s="18" t="s">
        <v>87</v>
      </c>
      <c r="BC354" s="18" t="s">
        <v>4070</v>
      </c>
      <c r="BD354" s="18" t="s">
        <v>208</v>
      </c>
      <c r="BE354" s="18" t="s">
        <v>87</v>
      </c>
      <c r="BF354" s="18" t="s">
        <v>87</v>
      </c>
      <c r="BG354" s="18" t="s">
        <v>87</v>
      </c>
      <c r="BH354" s="18" t="s">
        <v>87</v>
      </c>
      <c r="BI354" s="18" t="s">
        <v>87</v>
      </c>
      <c r="BJ354" s="18" t="s">
        <v>326</v>
      </c>
      <c r="BK354" s="18" t="s">
        <v>87</v>
      </c>
      <c r="BL354" s="18" t="s">
        <v>118</v>
      </c>
      <c r="BM354" s="18" t="s">
        <v>3116</v>
      </c>
      <c r="BN354" s="18">
        <v>0</v>
      </c>
      <c r="BO354" s="18">
        <v>273.42</v>
      </c>
      <c r="BP354" s="18">
        <v>1212</v>
      </c>
      <c r="BQ354" s="18">
        <v>0</v>
      </c>
      <c r="BR354" s="18">
        <v>0</v>
      </c>
      <c r="BS354" s="18">
        <v>0</v>
      </c>
      <c r="BT354" s="18">
        <v>1485.42</v>
      </c>
      <c r="BU354" s="18" t="s">
        <v>120</v>
      </c>
      <c r="BW354" s="18" t="s">
        <v>121</v>
      </c>
      <c r="BX354" s="18" t="s">
        <v>155</v>
      </c>
      <c r="BY354" t="e">
        <f>VLOOKUP(E:E,出库明细!H:I,2,0)</f>
        <v>#N/A</v>
      </c>
      <c r="BZ354" t="s">
        <v>123</v>
      </c>
      <c r="CA354" s="18" t="s">
        <v>87</v>
      </c>
      <c r="CB354" s="18" t="s">
        <v>2629</v>
      </c>
    </row>
    <row r="355" s="18" customFormat="1" hidden="1" spans="1:80">
      <c r="A355" s="18">
        <v>2508</v>
      </c>
      <c r="B355" s="18">
        <v>2507</v>
      </c>
      <c r="C355" s="18" t="s">
        <v>78</v>
      </c>
      <c r="D355" s="18" t="s">
        <v>185</v>
      </c>
      <c r="E355" s="18" t="s">
        <v>4071</v>
      </c>
      <c r="F355" s="18" t="s">
        <v>81</v>
      </c>
      <c r="G355" s="18" t="s">
        <v>82</v>
      </c>
      <c r="H355" s="18" t="s">
        <v>83</v>
      </c>
      <c r="I355" s="18" t="s">
        <v>3229</v>
      </c>
      <c r="J355" s="18" t="s">
        <v>3230</v>
      </c>
      <c r="K355" s="18" t="s">
        <v>86</v>
      </c>
      <c r="L355" s="18" t="s">
        <v>87</v>
      </c>
      <c r="M355" s="18" t="s">
        <v>189</v>
      </c>
      <c r="N355" s="18" t="s">
        <v>12</v>
      </c>
      <c r="O355" s="18" t="s">
        <v>2051</v>
      </c>
      <c r="P355" s="18" t="s">
        <v>2452</v>
      </c>
      <c r="Q355" s="18">
        <v>127123</v>
      </c>
      <c r="R355" s="18" t="s">
        <v>87</v>
      </c>
      <c r="S355" s="18" t="s">
        <v>91</v>
      </c>
      <c r="T355" s="18" t="s">
        <v>92</v>
      </c>
      <c r="U355" s="18" t="s">
        <v>93</v>
      </c>
      <c r="V355" s="18" t="s">
        <v>192</v>
      </c>
      <c r="W355" s="18" t="s">
        <v>91</v>
      </c>
      <c r="X355" s="18" t="s">
        <v>193</v>
      </c>
      <c r="Y355" s="18" t="s">
        <v>194</v>
      </c>
      <c r="Z355" s="18" t="s">
        <v>3231</v>
      </c>
      <c r="AA355" s="18" t="s">
        <v>587</v>
      </c>
      <c r="AB355" s="18" t="s">
        <v>880</v>
      </c>
      <c r="AC355" s="18" t="s">
        <v>881</v>
      </c>
      <c r="AD355" s="18" t="s">
        <v>882</v>
      </c>
      <c r="AE355" s="18" t="s">
        <v>3232</v>
      </c>
      <c r="AF355" s="18" t="s">
        <v>201</v>
      </c>
      <c r="AG355" s="18" t="s">
        <v>2792</v>
      </c>
      <c r="AH355" s="18" t="s">
        <v>2792</v>
      </c>
      <c r="AI355" s="18" t="s">
        <v>203</v>
      </c>
      <c r="AJ355" s="18" t="s">
        <v>1858</v>
      </c>
      <c r="AK355" s="18" t="s">
        <v>205</v>
      </c>
      <c r="AL355" s="18" t="s">
        <v>109</v>
      </c>
      <c r="AM355" s="18" t="s">
        <v>110</v>
      </c>
      <c r="AN355" s="18" t="s">
        <v>111</v>
      </c>
      <c r="AO355" s="18" t="s">
        <v>112</v>
      </c>
      <c r="AP355" s="18" t="s">
        <v>111</v>
      </c>
      <c r="AQ355" s="18" t="s">
        <v>109</v>
      </c>
      <c r="AR355" s="18" t="s">
        <v>110</v>
      </c>
      <c r="AS355" s="18" t="s">
        <v>113</v>
      </c>
      <c r="AT355" s="18" t="s">
        <v>1307</v>
      </c>
      <c r="AU355" s="18" t="s">
        <v>87</v>
      </c>
      <c r="AV355" s="18" t="s">
        <v>1307</v>
      </c>
      <c r="AW355" s="18" t="s">
        <v>885</v>
      </c>
      <c r="AX355" s="18" t="s">
        <v>87</v>
      </c>
      <c r="AY355" s="18" t="s">
        <v>87</v>
      </c>
      <c r="AZ355" s="18" t="s">
        <v>87</v>
      </c>
      <c r="BA355" s="18" t="s">
        <v>87</v>
      </c>
      <c r="BB355" s="18" t="s">
        <v>87</v>
      </c>
      <c r="BC355" s="18" t="s">
        <v>4072</v>
      </c>
      <c r="BD355" s="18" t="s">
        <v>208</v>
      </c>
      <c r="BE355" s="18" t="s">
        <v>87</v>
      </c>
      <c r="BF355" s="18" t="s">
        <v>87</v>
      </c>
      <c r="BG355" s="18" t="s">
        <v>87</v>
      </c>
      <c r="BH355" s="18" t="s">
        <v>87</v>
      </c>
      <c r="BI355" s="18" t="s">
        <v>87</v>
      </c>
      <c r="BJ355" s="18" t="s">
        <v>209</v>
      </c>
      <c r="BK355" s="18" t="s">
        <v>87</v>
      </c>
      <c r="BL355" s="18" t="s">
        <v>118</v>
      </c>
      <c r="BM355" s="18" t="s">
        <v>3234</v>
      </c>
      <c r="BN355" s="18">
        <v>396.34</v>
      </c>
      <c r="BO355" s="18">
        <v>247.38</v>
      </c>
      <c r="BP355" s="18">
        <v>0</v>
      </c>
      <c r="BQ355" s="18">
        <v>63.4144</v>
      </c>
      <c r="BR355" s="18">
        <v>43.5974</v>
      </c>
      <c r="BS355" s="18">
        <v>0</v>
      </c>
      <c r="BT355" s="18">
        <v>750.7318</v>
      </c>
      <c r="BU355" s="18" t="s">
        <v>120</v>
      </c>
      <c r="BW355" s="18" t="s">
        <v>121</v>
      </c>
      <c r="BX355" s="18" t="s">
        <v>155</v>
      </c>
      <c r="BY355">
        <f>VLOOKUP(E:E,出库明细!H:I,2,0)</f>
        <v>0</v>
      </c>
      <c r="BZ355" t="s">
        <v>123</v>
      </c>
      <c r="CA355" s="18" t="s">
        <v>87</v>
      </c>
      <c r="CB355" s="18" t="s">
        <v>2629</v>
      </c>
    </row>
    <row r="356" s="18" customFormat="1" hidden="1" spans="1:80">
      <c r="A356" s="18">
        <v>2508</v>
      </c>
      <c r="B356" s="18">
        <v>2507</v>
      </c>
      <c r="C356" s="18" t="s">
        <v>78</v>
      </c>
      <c r="D356" s="18" t="s">
        <v>185</v>
      </c>
      <c r="E356" s="18" t="s">
        <v>4073</v>
      </c>
      <c r="F356" s="18" t="s">
        <v>81</v>
      </c>
      <c r="G356" s="18" t="s">
        <v>82</v>
      </c>
      <c r="H356" s="18" t="s">
        <v>83</v>
      </c>
      <c r="I356" s="18" t="s">
        <v>4074</v>
      </c>
      <c r="J356" s="18" t="s">
        <v>4075</v>
      </c>
      <c r="K356" s="18" t="s">
        <v>86</v>
      </c>
      <c r="L356" s="18" t="s">
        <v>87</v>
      </c>
      <c r="M356" s="18" t="s">
        <v>189</v>
      </c>
      <c r="N356" s="18" t="s">
        <v>12</v>
      </c>
      <c r="O356" s="18" t="s">
        <v>3262</v>
      </c>
      <c r="P356" s="18" t="s">
        <v>3129</v>
      </c>
      <c r="Q356" s="18">
        <v>98427</v>
      </c>
      <c r="R356" s="18" t="s">
        <v>87</v>
      </c>
      <c r="S356" s="18" t="s">
        <v>91</v>
      </c>
      <c r="T356" s="18" t="s">
        <v>92</v>
      </c>
      <c r="U356" s="18" t="s">
        <v>93</v>
      </c>
      <c r="V356" s="18" t="s">
        <v>192</v>
      </c>
      <c r="W356" s="18" t="s">
        <v>91</v>
      </c>
      <c r="X356" s="18" t="s">
        <v>193</v>
      </c>
      <c r="Y356" s="18" t="s">
        <v>239</v>
      </c>
      <c r="Z356" s="18" t="s">
        <v>4076</v>
      </c>
      <c r="AA356" s="18" t="s">
        <v>587</v>
      </c>
      <c r="AB356" s="18" t="s">
        <v>880</v>
      </c>
      <c r="AC356" s="18" t="s">
        <v>881</v>
      </c>
      <c r="AD356" s="18" t="s">
        <v>882</v>
      </c>
      <c r="AE356" s="18" t="s">
        <v>4077</v>
      </c>
      <c r="AF356" s="18" t="s">
        <v>1106</v>
      </c>
      <c r="AG356" s="18" t="s">
        <v>2792</v>
      </c>
      <c r="AH356" s="18" t="s">
        <v>2792</v>
      </c>
      <c r="AI356" s="18" t="s">
        <v>937</v>
      </c>
      <c r="AJ356" s="18" t="s">
        <v>4078</v>
      </c>
      <c r="AK356" s="18" t="s">
        <v>939</v>
      </c>
      <c r="AL356" s="18" t="s">
        <v>298</v>
      </c>
      <c r="AM356" s="18" t="s">
        <v>299</v>
      </c>
      <c r="AN356" s="18" t="s">
        <v>111</v>
      </c>
      <c r="AO356" s="18" t="s">
        <v>112</v>
      </c>
      <c r="AP356" s="18" t="s">
        <v>111</v>
      </c>
      <c r="AQ356" s="18" t="s">
        <v>298</v>
      </c>
      <c r="AR356" s="18" t="s">
        <v>299</v>
      </c>
      <c r="AS356" s="18" t="s">
        <v>113</v>
      </c>
      <c r="AT356" s="18" t="s">
        <v>1807</v>
      </c>
      <c r="AU356" s="18" t="s">
        <v>87</v>
      </c>
      <c r="AV356" s="18" t="s">
        <v>1807</v>
      </c>
      <c r="AW356" s="18" t="s">
        <v>885</v>
      </c>
      <c r="AX356" s="18" t="s">
        <v>4079</v>
      </c>
      <c r="AY356" s="18" t="s">
        <v>87</v>
      </c>
      <c r="AZ356" s="18" t="s">
        <v>87</v>
      </c>
      <c r="BA356" s="18" t="s">
        <v>87</v>
      </c>
      <c r="BB356" s="18" t="s">
        <v>87</v>
      </c>
      <c r="BC356" s="18" t="s">
        <v>4080</v>
      </c>
      <c r="BD356" s="18" t="s">
        <v>181</v>
      </c>
      <c r="BE356" s="18" t="s">
        <v>87</v>
      </c>
      <c r="BF356" s="18" t="s">
        <v>87</v>
      </c>
      <c r="BG356" s="18" t="s">
        <v>87</v>
      </c>
      <c r="BH356" s="18" t="s">
        <v>87</v>
      </c>
      <c r="BI356" s="18" t="s">
        <v>87</v>
      </c>
      <c r="BJ356" s="18" t="s">
        <v>252</v>
      </c>
      <c r="BK356" s="18" t="s">
        <v>87</v>
      </c>
      <c r="BL356" s="18" t="s">
        <v>118</v>
      </c>
      <c r="BM356" s="18" t="s">
        <v>3234</v>
      </c>
      <c r="BN356" s="18">
        <v>398.43</v>
      </c>
      <c r="BO356" s="18">
        <v>111.72</v>
      </c>
      <c r="BP356" s="18">
        <v>0</v>
      </c>
      <c r="BQ356" s="18">
        <v>63.7488</v>
      </c>
      <c r="BR356" s="18">
        <v>43.8273</v>
      </c>
      <c r="BS356" s="18">
        <v>0</v>
      </c>
      <c r="BT356" s="18">
        <v>617.7261</v>
      </c>
      <c r="BU356" s="18" t="s">
        <v>120</v>
      </c>
      <c r="BW356" s="18" t="s">
        <v>121</v>
      </c>
      <c r="BX356" s="18" t="s">
        <v>155</v>
      </c>
      <c r="BY356">
        <f>VLOOKUP(E:E,出库明细!H:I,2,0)</f>
        <v>0</v>
      </c>
      <c r="BZ356" t="s">
        <v>156</v>
      </c>
      <c r="CA356" s="18" t="s">
        <v>87</v>
      </c>
      <c r="CB356" s="18" t="s">
        <v>2629</v>
      </c>
    </row>
    <row r="357" s="18" customFormat="1" hidden="1" spans="1:80">
      <c r="A357" s="18">
        <v>2508</v>
      </c>
      <c r="B357" s="18">
        <v>2507</v>
      </c>
      <c r="C357" s="18" t="s">
        <v>78</v>
      </c>
      <c r="D357" s="18" t="s">
        <v>185</v>
      </c>
      <c r="E357" s="18" t="s">
        <v>4081</v>
      </c>
      <c r="F357" s="18" t="s">
        <v>81</v>
      </c>
      <c r="G357" s="18" t="s">
        <v>82</v>
      </c>
      <c r="H357" s="18" t="s">
        <v>83</v>
      </c>
      <c r="I357" s="18" t="s">
        <v>3397</v>
      </c>
      <c r="J357" s="18" t="s">
        <v>3398</v>
      </c>
      <c r="K357" s="18" t="s">
        <v>86</v>
      </c>
      <c r="L357" s="18" t="s">
        <v>87</v>
      </c>
      <c r="M357" s="18" t="s">
        <v>189</v>
      </c>
      <c r="N357" s="18" t="s">
        <v>12</v>
      </c>
      <c r="O357" s="18" t="s">
        <v>2411</v>
      </c>
      <c r="P357" s="18" t="s">
        <v>2412</v>
      </c>
      <c r="Q357" s="18">
        <v>169429</v>
      </c>
      <c r="R357" s="18" t="s">
        <v>87</v>
      </c>
      <c r="S357" s="18" t="s">
        <v>91</v>
      </c>
      <c r="T357" s="18" t="s">
        <v>92</v>
      </c>
      <c r="U357" s="18" t="s">
        <v>93</v>
      </c>
      <c r="V357" s="18" t="s">
        <v>192</v>
      </c>
      <c r="W357" s="18" t="s">
        <v>91</v>
      </c>
      <c r="X357" s="18" t="s">
        <v>95</v>
      </c>
      <c r="Y357" s="18" t="s">
        <v>239</v>
      </c>
      <c r="Z357" s="18" t="s">
        <v>3399</v>
      </c>
      <c r="AA357" s="18" t="s">
        <v>587</v>
      </c>
      <c r="AB357" s="18" t="s">
        <v>2507</v>
      </c>
      <c r="AC357" s="18" t="s">
        <v>2508</v>
      </c>
      <c r="AD357" s="18" t="s">
        <v>2509</v>
      </c>
      <c r="AE357" s="18" t="s">
        <v>2210</v>
      </c>
      <c r="AF357" s="18" t="s">
        <v>2035</v>
      </c>
      <c r="AG357" s="18" t="s">
        <v>419</v>
      </c>
      <c r="AH357" s="18" t="s">
        <v>2792</v>
      </c>
      <c r="AI357" s="18" t="s">
        <v>142</v>
      </c>
      <c r="AJ357" s="18" t="s">
        <v>4082</v>
      </c>
      <c r="AK357" s="18" t="s">
        <v>144</v>
      </c>
      <c r="AL357" s="18" t="s">
        <v>1907</v>
      </c>
      <c r="AM357" s="18" t="s">
        <v>146</v>
      </c>
      <c r="AN357" s="18" t="s">
        <v>111</v>
      </c>
      <c r="AO357" s="18" t="s">
        <v>112</v>
      </c>
      <c r="AP357" s="18" t="s">
        <v>111</v>
      </c>
      <c r="AQ357" s="18" t="s">
        <v>1907</v>
      </c>
      <c r="AR357" s="18" t="s">
        <v>146</v>
      </c>
      <c r="AS357" s="18" t="s">
        <v>113</v>
      </c>
      <c r="AT357" s="18" t="s">
        <v>1807</v>
      </c>
      <c r="AU357" s="18" t="s">
        <v>87</v>
      </c>
      <c r="AV357" s="18" t="s">
        <v>1807</v>
      </c>
      <c r="AW357" s="18" t="s">
        <v>885</v>
      </c>
      <c r="AX357" s="18" t="s">
        <v>4083</v>
      </c>
      <c r="AY357" s="18" t="s">
        <v>87</v>
      </c>
      <c r="AZ357" s="18" t="s">
        <v>87</v>
      </c>
      <c r="BA357" s="18" t="s">
        <v>87</v>
      </c>
      <c r="BB357" s="18" t="s">
        <v>87</v>
      </c>
      <c r="BC357" s="18" t="s">
        <v>2513</v>
      </c>
      <c r="BD357" s="18" t="s">
        <v>2038</v>
      </c>
      <c r="BE357" s="18" t="s">
        <v>87</v>
      </c>
      <c r="BF357" s="18" t="s">
        <v>87</v>
      </c>
      <c r="BG357" s="18" t="s">
        <v>87</v>
      </c>
      <c r="BH357" s="18" t="s">
        <v>87</v>
      </c>
      <c r="BI357" s="18" t="s">
        <v>87</v>
      </c>
      <c r="BJ357" s="18" t="s">
        <v>1724</v>
      </c>
      <c r="BK357" s="18" t="s">
        <v>87</v>
      </c>
      <c r="BL357" s="18" t="s">
        <v>118</v>
      </c>
      <c r="BM357" s="18" t="s">
        <v>4084</v>
      </c>
      <c r="BN357" s="18">
        <v>1178.65</v>
      </c>
      <c r="BO357" s="18">
        <v>223.44</v>
      </c>
      <c r="BP357" s="18">
        <v>0</v>
      </c>
      <c r="BQ357" s="18">
        <v>188.584</v>
      </c>
      <c r="BR357" s="18">
        <v>129.6515</v>
      </c>
      <c r="BS357" s="18">
        <v>0</v>
      </c>
      <c r="BT357" s="18">
        <v>1720.3255</v>
      </c>
      <c r="BU357" s="18" t="s">
        <v>120</v>
      </c>
      <c r="BW357" s="18" t="s">
        <v>121</v>
      </c>
      <c r="BX357" s="18" t="s">
        <v>155</v>
      </c>
      <c r="BY357" t="str">
        <f>VLOOKUP(E:E,出库明细!H:I,2,0)</f>
        <v>气路开关卡滞</v>
      </c>
      <c r="BZ357" t="s">
        <v>123</v>
      </c>
      <c r="CA357" s="18" t="s">
        <v>87</v>
      </c>
      <c r="CB357" s="18" t="s">
        <v>2629</v>
      </c>
    </row>
    <row r="358" s="18" customFormat="1" hidden="1" spans="1:80">
      <c r="A358" s="18">
        <v>2508</v>
      </c>
      <c r="B358" s="18">
        <v>2507</v>
      </c>
      <c r="C358" s="18" t="s">
        <v>78</v>
      </c>
      <c r="D358" s="18" t="s">
        <v>124</v>
      </c>
      <c r="E358" s="18" t="s">
        <v>4085</v>
      </c>
      <c r="F358" s="18" t="s">
        <v>81</v>
      </c>
      <c r="G358" s="18" t="s">
        <v>82</v>
      </c>
      <c r="H358" s="18" t="s">
        <v>83</v>
      </c>
      <c r="I358" s="18" t="s">
        <v>4086</v>
      </c>
      <c r="J358" s="18" t="s">
        <v>4087</v>
      </c>
      <c r="K358" s="18" t="s">
        <v>86</v>
      </c>
      <c r="L358" s="18" t="s">
        <v>87</v>
      </c>
      <c r="M358" s="18" t="s">
        <v>129</v>
      </c>
      <c r="N358" s="18" t="s">
        <v>12</v>
      </c>
      <c r="O358" s="18" t="s">
        <v>2746</v>
      </c>
      <c r="P358" s="18" t="s">
        <v>2747</v>
      </c>
      <c r="Q358" s="18">
        <v>79452</v>
      </c>
      <c r="R358" s="18" t="s">
        <v>87</v>
      </c>
      <c r="S358" s="18" t="s">
        <v>91</v>
      </c>
      <c r="T358" s="18" t="s">
        <v>92</v>
      </c>
      <c r="U358" s="18" t="s">
        <v>93</v>
      </c>
      <c r="V358" s="18" t="s">
        <v>132</v>
      </c>
      <c r="W358" s="18" t="s">
        <v>91</v>
      </c>
      <c r="X358" s="18" t="s">
        <v>544</v>
      </c>
      <c r="Y358" s="18" t="s">
        <v>545</v>
      </c>
      <c r="Z358" s="18" t="s">
        <v>4088</v>
      </c>
      <c r="AA358" s="18" t="s">
        <v>135</v>
      </c>
      <c r="AB358" s="18" t="s">
        <v>136</v>
      </c>
      <c r="AC358" s="18" t="s">
        <v>137</v>
      </c>
      <c r="AD358" s="18" t="s">
        <v>138</v>
      </c>
      <c r="AE358" s="18" t="s">
        <v>4089</v>
      </c>
      <c r="AF358" s="18" t="s">
        <v>2749</v>
      </c>
      <c r="AG358" s="18" t="s">
        <v>3347</v>
      </c>
      <c r="AH358" s="18" t="s">
        <v>2792</v>
      </c>
      <c r="AI358" s="18" t="s">
        <v>2617</v>
      </c>
      <c r="AJ358" s="18" t="s">
        <v>4090</v>
      </c>
      <c r="AK358" s="18" t="s">
        <v>2619</v>
      </c>
      <c r="AL358" s="18" t="s">
        <v>2707</v>
      </c>
      <c r="AM358" s="18" t="s">
        <v>2708</v>
      </c>
      <c r="AN358" s="18" t="s">
        <v>111</v>
      </c>
      <c r="AO358" s="18" t="s">
        <v>112</v>
      </c>
      <c r="AP358" s="18" t="s">
        <v>111</v>
      </c>
      <c r="AQ358" s="18" t="s">
        <v>2707</v>
      </c>
      <c r="AR358" s="18" t="s">
        <v>2708</v>
      </c>
      <c r="AS358" s="18" t="s">
        <v>113</v>
      </c>
      <c r="AT358" s="18" t="s">
        <v>2457</v>
      </c>
      <c r="AU358" s="18" t="s">
        <v>87</v>
      </c>
      <c r="AV358" s="18" t="s">
        <v>2457</v>
      </c>
      <c r="AW358" s="18" t="s">
        <v>148</v>
      </c>
      <c r="AX358" s="18" t="s">
        <v>87</v>
      </c>
      <c r="AY358" s="18" t="s">
        <v>87</v>
      </c>
      <c r="AZ358" s="18" t="s">
        <v>87</v>
      </c>
      <c r="BA358" s="18" t="s">
        <v>87</v>
      </c>
      <c r="BB358" s="18" t="s">
        <v>87</v>
      </c>
      <c r="BC358" s="18" t="s">
        <v>87</v>
      </c>
      <c r="BD358" s="18" t="s">
        <v>557</v>
      </c>
      <c r="BE358" s="18" t="s">
        <v>87</v>
      </c>
      <c r="BF358" s="18" t="s">
        <v>87</v>
      </c>
      <c r="BG358" s="18" t="s">
        <v>87</v>
      </c>
      <c r="BH358" s="18" t="s">
        <v>87</v>
      </c>
      <c r="BI358" s="18" t="s">
        <v>87</v>
      </c>
      <c r="BJ358" s="18" t="s">
        <v>2752</v>
      </c>
      <c r="BK358" s="18" t="s">
        <v>87</v>
      </c>
      <c r="BL358" s="18" t="s">
        <v>118</v>
      </c>
      <c r="BM358" s="18" t="s">
        <v>2753</v>
      </c>
      <c r="BN358" s="18">
        <v>72.39</v>
      </c>
      <c r="BO358" s="18">
        <v>172.9</v>
      </c>
      <c r="BP358" s="18">
        <v>0</v>
      </c>
      <c r="BQ358" s="18">
        <v>11.5824</v>
      </c>
      <c r="BR358" s="18">
        <v>7.9629</v>
      </c>
      <c r="BS358" s="18">
        <v>0</v>
      </c>
      <c r="BT358" s="18">
        <v>264.8353</v>
      </c>
      <c r="BU358" s="18" t="s">
        <v>120</v>
      </c>
      <c r="BW358" s="18" t="s">
        <v>154</v>
      </c>
      <c r="BX358" s="18" t="s">
        <v>155</v>
      </c>
      <c r="BY358" t="s">
        <v>2105</v>
      </c>
      <c r="BZ358" t="s">
        <v>156</v>
      </c>
      <c r="CA358" s="18" t="s">
        <v>87</v>
      </c>
      <c r="CB358" s="18" t="s">
        <v>2754</v>
      </c>
    </row>
    <row r="359" s="18" customFormat="1" hidden="1" spans="1:80">
      <c r="A359" s="18">
        <v>2508</v>
      </c>
      <c r="B359" s="18">
        <v>2507</v>
      </c>
      <c r="C359" s="18" t="s">
        <v>78</v>
      </c>
      <c r="D359" s="18" t="s">
        <v>157</v>
      </c>
      <c r="E359" s="18" t="s">
        <v>4091</v>
      </c>
      <c r="F359" s="18" t="s">
        <v>81</v>
      </c>
      <c r="G359" s="18" t="s">
        <v>82</v>
      </c>
      <c r="H359" s="18" t="s">
        <v>83</v>
      </c>
      <c r="I359" s="18" t="s">
        <v>4092</v>
      </c>
      <c r="J359" s="18" t="s">
        <v>4093</v>
      </c>
      <c r="K359" s="18" t="s">
        <v>86</v>
      </c>
      <c r="L359" s="18" t="s">
        <v>87</v>
      </c>
      <c r="M359" s="18" t="s">
        <v>189</v>
      </c>
      <c r="N359" s="18" t="s">
        <v>12</v>
      </c>
      <c r="O359" s="18" t="s">
        <v>1577</v>
      </c>
      <c r="P359" s="18" t="s">
        <v>1156</v>
      </c>
      <c r="Q359" s="18">
        <v>18888</v>
      </c>
      <c r="R359" s="18" t="s">
        <v>87</v>
      </c>
      <c r="S359" s="18" t="s">
        <v>91</v>
      </c>
      <c r="T359" s="18" t="s">
        <v>92</v>
      </c>
      <c r="U359" s="18" t="s">
        <v>93</v>
      </c>
      <c r="V359" s="18" t="s">
        <v>192</v>
      </c>
      <c r="W359" s="18" t="s">
        <v>91</v>
      </c>
      <c r="X359" s="18" t="s">
        <v>193</v>
      </c>
      <c r="Y359" s="18" t="s">
        <v>194</v>
      </c>
      <c r="Z359" s="18" t="s">
        <v>4094</v>
      </c>
      <c r="AA359" s="18" t="s">
        <v>510</v>
      </c>
      <c r="AB359" s="18" t="s">
        <v>4095</v>
      </c>
      <c r="AC359" s="18" t="s">
        <v>4096</v>
      </c>
      <c r="AD359" s="18" t="s">
        <v>4097</v>
      </c>
      <c r="AE359" s="18" t="s">
        <v>91</v>
      </c>
      <c r="AF359" s="18" t="s">
        <v>703</v>
      </c>
      <c r="AG359" s="18" t="s">
        <v>2499</v>
      </c>
      <c r="AH359" s="18" t="s">
        <v>2792</v>
      </c>
      <c r="AI359" s="18" t="s">
        <v>246</v>
      </c>
      <c r="AJ359" s="18" t="s">
        <v>4098</v>
      </c>
      <c r="AK359" s="18" t="s">
        <v>248</v>
      </c>
      <c r="AL359" s="18" t="s">
        <v>109</v>
      </c>
      <c r="AM359" s="18" t="s">
        <v>110</v>
      </c>
      <c r="AN359" s="18" t="s">
        <v>111</v>
      </c>
      <c r="AO359" s="18" t="s">
        <v>112</v>
      </c>
      <c r="AP359" s="18" t="s">
        <v>111</v>
      </c>
      <c r="AQ359" s="18" t="s">
        <v>109</v>
      </c>
      <c r="AR359" s="18" t="s">
        <v>110</v>
      </c>
      <c r="AS359" s="18" t="s">
        <v>113</v>
      </c>
      <c r="AT359" s="18" t="s">
        <v>1347</v>
      </c>
      <c r="AU359" s="18" t="s">
        <v>87</v>
      </c>
      <c r="AV359" s="18" t="s">
        <v>1347</v>
      </c>
      <c r="AW359" s="18" t="s">
        <v>179</v>
      </c>
      <c r="AX359" s="18" t="s">
        <v>4099</v>
      </c>
      <c r="AY359" s="18" t="s">
        <v>87</v>
      </c>
      <c r="AZ359" s="18" t="s">
        <v>87</v>
      </c>
      <c r="BA359" s="18" t="s">
        <v>87</v>
      </c>
      <c r="BB359" s="18" t="s">
        <v>87</v>
      </c>
      <c r="BC359" s="18" t="s">
        <v>87</v>
      </c>
      <c r="BD359" s="18" t="s">
        <v>384</v>
      </c>
      <c r="BE359" s="18" t="s">
        <v>87</v>
      </c>
      <c r="BF359" s="18" t="s">
        <v>87</v>
      </c>
      <c r="BG359" s="18" t="s">
        <v>87</v>
      </c>
      <c r="BH359" s="18" t="s">
        <v>87</v>
      </c>
      <c r="BI359" s="18" t="s">
        <v>87</v>
      </c>
      <c r="BJ359" s="18" t="s">
        <v>182</v>
      </c>
      <c r="BK359" s="18" t="s">
        <v>87</v>
      </c>
      <c r="BL359" s="18" t="s">
        <v>118</v>
      </c>
      <c r="BM359" s="18" t="s">
        <v>4100</v>
      </c>
      <c r="BN359" s="18">
        <v>396.34</v>
      </c>
      <c r="BO359" s="18">
        <v>247.38</v>
      </c>
      <c r="BP359" s="18">
        <v>0</v>
      </c>
      <c r="BQ359" s="18">
        <v>63.4144</v>
      </c>
      <c r="BR359" s="18">
        <v>43.5974</v>
      </c>
      <c r="BS359" s="18">
        <v>0</v>
      </c>
      <c r="BT359" s="18">
        <v>750.7318</v>
      </c>
      <c r="BU359" s="18" t="s">
        <v>120</v>
      </c>
      <c r="BW359" s="18" t="s">
        <v>121</v>
      </c>
      <c r="BX359" s="18" t="s">
        <v>155</v>
      </c>
      <c r="BY359">
        <f>VLOOKUP(E:E,出库明细!H:I,2,0)</f>
        <v>0</v>
      </c>
      <c r="BZ359" t="s">
        <v>123</v>
      </c>
      <c r="CA359" s="18" t="s">
        <v>87</v>
      </c>
      <c r="CB359" s="18" t="s">
        <v>2629</v>
      </c>
    </row>
    <row r="360" s="18" customFormat="1" hidden="1" spans="1:80">
      <c r="A360" s="18">
        <v>2508</v>
      </c>
      <c r="B360" s="18">
        <v>2507</v>
      </c>
      <c r="C360" s="18" t="s">
        <v>78</v>
      </c>
      <c r="D360" s="18" t="s">
        <v>185</v>
      </c>
      <c r="E360" s="18" t="s">
        <v>4101</v>
      </c>
      <c r="F360" s="18" t="s">
        <v>81</v>
      </c>
      <c r="G360" s="18" t="s">
        <v>126</v>
      </c>
      <c r="H360" s="18" t="s">
        <v>83</v>
      </c>
      <c r="I360" s="18" t="s">
        <v>4102</v>
      </c>
      <c r="J360" s="18" t="s">
        <v>4103</v>
      </c>
      <c r="K360" s="18" t="s">
        <v>86</v>
      </c>
      <c r="L360" s="18" t="s">
        <v>87</v>
      </c>
      <c r="M360" s="18" t="s">
        <v>189</v>
      </c>
      <c r="N360" s="18" t="s">
        <v>12</v>
      </c>
      <c r="O360" s="18" t="s">
        <v>615</v>
      </c>
      <c r="P360" s="18" t="s">
        <v>775</v>
      </c>
      <c r="Q360" s="18">
        <v>13620</v>
      </c>
      <c r="R360" s="18" t="s">
        <v>87</v>
      </c>
      <c r="S360" s="18" t="s">
        <v>91</v>
      </c>
      <c r="T360" s="18" t="s">
        <v>92</v>
      </c>
      <c r="U360" s="18" t="s">
        <v>93</v>
      </c>
      <c r="V360" s="18" t="s">
        <v>192</v>
      </c>
      <c r="W360" s="18" t="s">
        <v>91</v>
      </c>
      <c r="X360" s="18" t="s">
        <v>217</v>
      </c>
      <c r="Y360" s="18" t="s">
        <v>218</v>
      </c>
      <c r="Z360" s="18" t="s">
        <v>4104</v>
      </c>
      <c r="AA360" s="18" t="s">
        <v>196</v>
      </c>
      <c r="AB360" s="18" t="s">
        <v>2603</v>
      </c>
      <c r="AC360" s="18" t="s">
        <v>2604</v>
      </c>
      <c r="AD360" s="18" t="s">
        <v>2605</v>
      </c>
      <c r="AE360" s="18" t="s">
        <v>4105</v>
      </c>
      <c r="AF360" s="18" t="s">
        <v>225</v>
      </c>
      <c r="AG360" s="18" t="s">
        <v>3757</v>
      </c>
      <c r="AH360" s="18" t="s">
        <v>2499</v>
      </c>
      <c r="AI360" s="18" t="s">
        <v>106</v>
      </c>
      <c r="AJ360" s="18" t="s">
        <v>4106</v>
      </c>
      <c r="AK360" s="18" t="s">
        <v>108</v>
      </c>
      <c r="AL360" s="18" t="s">
        <v>228</v>
      </c>
      <c r="AM360" s="18" t="s">
        <v>229</v>
      </c>
      <c r="AN360" s="18" t="s">
        <v>111</v>
      </c>
      <c r="AO360" s="18" t="s">
        <v>112</v>
      </c>
      <c r="AP360" s="18" t="s">
        <v>111</v>
      </c>
      <c r="AQ360" s="18" t="s">
        <v>228</v>
      </c>
      <c r="AR360" s="18" t="s">
        <v>229</v>
      </c>
      <c r="AS360" s="18" t="s">
        <v>402</v>
      </c>
      <c r="AT360" s="18" t="s">
        <v>2183</v>
      </c>
      <c r="AU360" s="18" t="s">
        <v>87</v>
      </c>
      <c r="AV360" s="18" t="s">
        <v>2183</v>
      </c>
      <c r="AW360" s="18" t="s">
        <v>207</v>
      </c>
      <c r="AX360" s="18" t="s">
        <v>87</v>
      </c>
      <c r="AY360" s="18" t="s">
        <v>4107</v>
      </c>
      <c r="AZ360" s="18" t="s">
        <v>87</v>
      </c>
      <c r="BA360" s="18" t="s">
        <v>87</v>
      </c>
      <c r="BB360" s="18" t="s">
        <v>87</v>
      </c>
      <c r="BC360" s="18" t="s">
        <v>87</v>
      </c>
      <c r="BD360" s="18" t="s">
        <v>181</v>
      </c>
      <c r="BE360" s="18" t="s">
        <v>87</v>
      </c>
      <c r="BF360" s="18" t="s">
        <v>87</v>
      </c>
      <c r="BG360" s="18" t="s">
        <v>87</v>
      </c>
      <c r="BH360" s="18" t="s">
        <v>87</v>
      </c>
      <c r="BI360" s="18" t="s">
        <v>87</v>
      </c>
      <c r="BJ360" s="18" t="s">
        <v>182</v>
      </c>
      <c r="BK360" s="18" t="s">
        <v>87</v>
      </c>
      <c r="BL360" s="18" t="s">
        <v>118</v>
      </c>
      <c r="BM360" s="18" t="s">
        <v>4108</v>
      </c>
      <c r="BN360" s="18">
        <v>194.18</v>
      </c>
      <c r="BO360" s="18">
        <v>135.66</v>
      </c>
      <c r="BP360" s="18">
        <v>222</v>
      </c>
      <c r="BQ360" s="18">
        <v>31.0688</v>
      </c>
      <c r="BR360" s="18">
        <v>21.3598</v>
      </c>
      <c r="BS360" s="18">
        <v>0</v>
      </c>
      <c r="BT360" s="18">
        <v>604.2686</v>
      </c>
      <c r="BU360" s="18" t="s">
        <v>120</v>
      </c>
      <c r="BW360" s="18" t="s">
        <v>184</v>
      </c>
      <c r="BX360" s="18" t="s">
        <v>155</v>
      </c>
      <c r="BY360">
        <f>VLOOKUP(E:E,出库明细!H:I,2,0)</f>
        <v>0</v>
      </c>
      <c r="BZ360" t="s">
        <v>123</v>
      </c>
      <c r="CA360" s="18" t="s">
        <v>87</v>
      </c>
      <c r="CB360" s="18" t="s">
        <v>2678</v>
      </c>
    </row>
    <row r="361" s="18" customFormat="1" hidden="1" spans="1:80">
      <c r="A361" s="18">
        <v>2508</v>
      </c>
      <c r="B361" s="18">
        <v>2507</v>
      </c>
      <c r="C361" s="18" t="s">
        <v>78</v>
      </c>
      <c r="D361" s="18" t="s">
        <v>211</v>
      </c>
      <c r="E361" s="18" t="s">
        <v>4109</v>
      </c>
      <c r="F361" s="18" t="s">
        <v>81</v>
      </c>
      <c r="G361" s="18" t="s">
        <v>82</v>
      </c>
      <c r="H361" s="18" t="s">
        <v>83</v>
      </c>
      <c r="I361" s="18" t="s">
        <v>4110</v>
      </c>
      <c r="J361" s="18" t="s">
        <v>4111</v>
      </c>
      <c r="K361" s="18" t="s">
        <v>86</v>
      </c>
      <c r="L361" s="18" t="s">
        <v>87</v>
      </c>
      <c r="M361" s="18" t="s">
        <v>189</v>
      </c>
      <c r="N361" s="18" t="s">
        <v>12</v>
      </c>
      <c r="O361" s="18" t="s">
        <v>4112</v>
      </c>
      <c r="P361" s="18" t="s">
        <v>1115</v>
      </c>
      <c r="Q361" s="18">
        <v>222527</v>
      </c>
      <c r="R361" s="18" t="s">
        <v>87</v>
      </c>
      <c r="S361" s="18" t="s">
        <v>91</v>
      </c>
      <c r="T361" s="18" t="s">
        <v>92</v>
      </c>
      <c r="U361" s="18" t="s">
        <v>93</v>
      </c>
      <c r="V361" s="18" t="s">
        <v>192</v>
      </c>
      <c r="W361" s="18" t="s">
        <v>91</v>
      </c>
      <c r="X361" s="18" t="s">
        <v>193</v>
      </c>
      <c r="Y361" s="18" t="s">
        <v>239</v>
      </c>
      <c r="Z361" s="18" t="s">
        <v>4113</v>
      </c>
      <c r="AA361" s="18" t="s">
        <v>948</v>
      </c>
      <c r="AB361" s="18" t="s">
        <v>1694</v>
      </c>
      <c r="AC361" s="18" t="s">
        <v>1695</v>
      </c>
      <c r="AD361" s="18" t="s">
        <v>1696</v>
      </c>
      <c r="AE361" s="18" t="s">
        <v>4114</v>
      </c>
      <c r="AF361" s="18" t="s">
        <v>1900</v>
      </c>
      <c r="AG361" s="18" t="s">
        <v>3757</v>
      </c>
      <c r="AH361" s="18" t="s">
        <v>2499</v>
      </c>
      <c r="AI361" s="18" t="s">
        <v>203</v>
      </c>
      <c r="AJ361" s="18" t="s">
        <v>4115</v>
      </c>
      <c r="AK361" s="18" t="s">
        <v>205</v>
      </c>
      <c r="AL361" s="18" t="s">
        <v>109</v>
      </c>
      <c r="AM361" s="18" t="s">
        <v>110</v>
      </c>
      <c r="AN361" s="18" t="s">
        <v>111</v>
      </c>
      <c r="AO361" s="18" t="s">
        <v>112</v>
      </c>
      <c r="AP361" s="18" t="s">
        <v>111</v>
      </c>
      <c r="AQ361" s="18" t="s">
        <v>109</v>
      </c>
      <c r="AR361" s="18" t="s">
        <v>110</v>
      </c>
      <c r="AS361" s="18" t="s">
        <v>113</v>
      </c>
      <c r="AT361" s="18" t="s">
        <v>2036</v>
      </c>
      <c r="AU361" s="18" t="s">
        <v>87</v>
      </c>
      <c r="AV361" s="18" t="s">
        <v>2036</v>
      </c>
      <c r="AW361" s="18" t="s">
        <v>707</v>
      </c>
      <c r="AX361" s="18" t="s">
        <v>4116</v>
      </c>
      <c r="AY361" s="18" t="s">
        <v>87</v>
      </c>
      <c r="AZ361" s="18" t="s">
        <v>87</v>
      </c>
      <c r="BA361" s="18" t="s">
        <v>87</v>
      </c>
      <c r="BB361" s="18" t="s">
        <v>87</v>
      </c>
      <c r="BC361" s="18" t="s">
        <v>87</v>
      </c>
      <c r="BD361" s="18" t="s">
        <v>325</v>
      </c>
      <c r="BE361" s="18" t="s">
        <v>87</v>
      </c>
      <c r="BF361" s="18" t="s">
        <v>87</v>
      </c>
      <c r="BG361" s="18" t="s">
        <v>87</v>
      </c>
      <c r="BH361" s="18" t="s">
        <v>87</v>
      </c>
      <c r="BI361" s="18" t="s">
        <v>87</v>
      </c>
      <c r="BJ361" s="18" t="s">
        <v>326</v>
      </c>
      <c r="BK361" s="18" t="s">
        <v>87</v>
      </c>
      <c r="BL361" s="18" t="s">
        <v>118</v>
      </c>
      <c r="BM361" s="18" t="s">
        <v>3036</v>
      </c>
      <c r="BN361" s="18">
        <v>396.34</v>
      </c>
      <c r="BO361" s="18">
        <v>247.38</v>
      </c>
      <c r="BP361" s="18">
        <v>0</v>
      </c>
      <c r="BQ361" s="18">
        <v>63.4144</v>
      </c>
      <c r="BR361" s="18">
        <v>43.5974</v>
      </c>
      <c r="BS361" s="18">
        <v>0</v>
      </c>
      <c r="BT361" s="18">
        <v>750.7318</v>
      </c>
      <c r="BU361" s="18" t="s">
        <v>120</v>
      </c>
      <c r="BW361" s="18" t="s">
        <v>121</v>
      </c>
      <c r="BX361" s="18" t="s">
        <v>155</v>
      </c>
      <c r="BY361">
        <f>VLOOKUP(E:E,出库明细!H:I,2,0)</f>
        <v>0</v>
      </c>
      <c r="BZ361" t="s">
        <v>123</v>
      </c>
      <c r="CA361" s="18" t="s">
        <v>87</v>
      </c>
      <c r="CB361" s="18" t="s">
        <v>2629</v>
      </c>
    </row>
    <row r="362" s="18" customFormat="1" hidden="1" spans="1:80">
      <c r="A362" s="18">
        <v>2508</v>
      </c>
      <c r="B362" s="18">
        <v>2507</v>
      </c>
      <c r="C362" s="18" t="s">
        <v>78</v>
      </c>
      <c r="D362" s="18" t="s">
        <v>185</v>
      </c>
      <c r="E362" s="18" t="s">
        <v>4117</v>
      </c>
      <c r="F362" s="18" t="s">
        <v>81</v>
      </c>
      <c r="G362" s="18" t="s">
        <v>82</v>
      </c>
      <c r="H362" s="18" t="s">
        <v>83</v>
      </c>
      <c r="I362" s="18" t="s">
        <v>4118</v>
      </c>
      <c r="J362" s="18" t="s">
        <v>4119</v>
      </c>
      <c r="K362" s="18" t="s">
        <v>86</v>
      </c>
      <c r="L362" s="18" t="s">
        <v>87</v>
      </c>
      <c r="M362" s="18" t="s">
        <v>189</v>
      </c>
      <c r="N362" s="18" t="s">
        <v>12</v>
      </c>
      <c r="O362" s="18" t="s">
        <v>877</v>
      </c>
      <c r="P362" s="18" t="s">
        <v>1855</v>
      </c>
      <c r="Q362" s="18">
        <v>224447</v>
      </c>
      <c r="R362" s="18" t="s">
        <v>87</v>
      </c>
      <c r="S362" s="18" t="s">
        <v>91</v>
      </c>
      <c r="T362" s="18" t="s">
        <v>92</v>
      </c>
      <c r="U362" s="18" t="s">
        <v>93</v>
      </c>
      <c r="V362" s="18" t="s">
        <v>192</v>
      </c>
      <c r="W362" s="18" t="s">
        <v>91</v>
      </c>
      <c r="X362" s="18" t="s">
        <v>193</v>
      </c>
      <c r="Y362" s="18" t="s">
        <v>194</v>
      </c>
      <c r="Z362" s="18" t="s">
        <v>4120</v>
      </c>
      <c r="AA362" s="18" t="s">
        <v>587</v>
      </c>
      <c r="AB362" s="18" t="s">
        <v>4121</v>
      </c>
      <c r="AC362" s="18" t="s">
        <v>4122</v>
      </c>
      <c r="AD362" s="18" t="s">
        <v>4123</v>
      </c>
      <c r="AE362" s="18" t="s">
        <v>4124</v>
      </c>
      <c r="AF362" s="18" t="s">
        <v>201</v>
      </c>
      <c r="AG362" s="18" t="s">
        <v>3757</v>
      </c>
      <c r="AH362" s="18" t="s">
        <v>2499</v>
      </c>
      <c r="AI362" s="18" t="s">
        <v>175</v>
      </c>
      <c r="AJ362" s="18" t="s">
        <v>4125</v>
      </c>
      <c r="AK362" s="18" t="s">
        <v>177</v>
      </c>
      <c r="AL362" s="18" t="s">
        <v>432</v>
      </c>
      <c r="AM362" s="18" t="s">
        <v>433</v>
      </c>
      <c r="AN362" s="18" t="s">
        <v>111</v>
      </c>
      <c r="AO362" s="18" t="s">
        <v>112</v>
      </c>
      <c r="AP362" s="18" t="s">
        <v>111</v>
      </c>
      <c r="AQ362" s="18" t="s">
        <v>432</v>
      </c>
      <c r="AR362" s="18" t="s">
        <v>433</v>
      </c>
      <c r="AS362" s="18" t="s">
        <v>113</v>
      </c>
      <c r="AT362" s="18" t="s">
        <v>1347</v>
      </c>
      <c r="AU362" s="18" t="s">
        <v>87</v>
      </c>
      <c r="AV362" s="18" t="s">
        <v>1347</v>
      </c>
      <c r="AW362" s="18" t="s">
        <v>885</v>
      </c>
      <c r="AX362" s="18" t="s">
        <v>87</v>
      </c>
      <c r="AY362" s="18" t="s">
        <v>87</v>
      </c>
      <c r="AZ362" s="18" t="s">
        <v>87</v>
      </c>
      <c r="BA362" s="18" t="s">
        <v>87</v>
      </c>
      <c r="BB362" s="18" t="s">
        <v>87</v>
      </c>
      <c r="BC362" s="18" t="s">
        <v>87</v>
      </c>
      <c r="BD362" s="18" t="s">
        <v>208</v>
      </c>
      <c r="BE362" s="18" t="s">
        <v>87</v>
      </c>
      <c r="BF362" s="18" t="s">
        <v>87</v>
      </c>
      <c r="BG362" s="18" t="s">
        <v>87</v>
      </c>
      <c r="BH362" s="18" t="s">
        <v>87</v>
      </c>
      <c r="BI362" s="18" t="s">
        <v>87</v>
      </c>
      <c r="BJ362" s="18" t="s">
        <v>209</v>
      </c>
      <c r="BK362" s="18" t="s">
        <v>87</v>
      </c>
      <c r="BL362" s="18" t="s">
        <v>118</v>
      </c>
      <c r="BM362" s="18" t="s">
        <v>4126</v>
      </c>
      <c r="BN362" s="18">
        <v>106.4</v>
      </c>
      <c r="BO362" s="18">
        <v>111.72</v>
      </c>
      <c r="BP362" s="18">
        <v>0</v>
      </c>
      <c r="BQ362" s="18">
        <v>17.024</v>
      </c>
      <c r="BR362" s="18">
        <v>11.704</v>
      </c>
      <c r="BS362" s="18">
        <v>0</v>
      </c>
      <c r="BT362" s="18">
        <v>246.848</v>
      </c>
      <c r="BU362" s="18" t="s">
        <v>120</v>
      </c>
      <c r="BW362" s="18" t="s">
        <v>121</v>
      </c>
      <c r="BX362" s="18" t="s">
        <v>155</v>
      </c>
      <c r="BY362">
        <f>VLOOKUP(E:E,出库明细!H:I,2,0)</f>
        <v>0</v>
      </c>
      <c r="BZ362" t="s">
        <v>123</v>
      </c>
      <c r="CA362" s="18" t="s">
        <v>87</v>
      </c>
      <c r="CB362" s="18" t="s">
        <v>2629</v>
      </c>
    </row>
    <row r="363" s="18" customFormat="1" hidden="1" spans="1:80">
      <c r="A363" s="18">
        <v>2508</v>
      </c>
      <c r="B363" s="18">
        <v>2507</v>
      </c>
      <c r="C363" s="18" t="s">
        <v>78</v>
      </c>
      <c r="D363" s="18" t="s">
        <v>157</v>
      </c>
      <c r="E363" s="18" t="s">
        <v>4127</v>
      </c>
      <c r="F363" s="18" t="s">
        <v>81</v>
      </c>
      <c r="G363" s="18" t="s">
        <v>126</v>
      </c>
      <c r="H363" s="18" t="s">
        <v>83</v>
      </c>
      <c r="I363" s="18" t="s">
        <v>4128</v>
      </c>
      <c r="J363" s="18" t="s">
        <v>4129</v>
      </c>
      <c r="K363" s="18" t="s">
        <v>86</v>
      </c>
      <c r="L363" s="18" t="s">
        <v>87</v>
      </c>
      <c r="M363" s="18" t="s">
        <v>283</v>
      </c>
      <c r="N363" s="18" t="s">
        <v>12</v>
      </c>
      <c r="O363" s="18" t="s">
        <v>1728</v>
      </c>
      <c r="P363" s="18" t="s">
        <v>4130</v>
      </c>
      <c r="Q363" s="18">
        <v>5299</v>
      </c>
      <c r="R363" s="18" t="s">
        <v>87</v>
      </c>
      <c r="S363" s="18" t="s">
        <v>91</v>
      </c>
      <c r="T363" s="18" t="s">
        <v>92</v>
      </c>
      <c r="U363" s="18" t="s">
        <v>93</v>
      </c>
      <c r="V363" s="18" t="s">
        <v>192</v>
      </c>
      <c r="W363" s="18" t="s">
        <v>91</v>
      </c>
      <c r="X363" s="18" t="s">
        <v>286</v>
      </c>
      <c r="Y363" s="18" t="s">
        <v>287</v>
      </c>
      <c r="Z363" s="18" t="s">
        <v>4131</v>
      </c>
      <c r="AA363" s="18" t="s">
        <v>510</v>
      </c>
      <c r="AB363" s="18" t="s">
        <v>4095</v>
      </c>
      <c r="AC363" s="18" t="s">
        <v>4096</v>
      </c>
      <c r="AD363" s="18" t="s">
        <v>4097</v>
      </c>
      <c r="AE363" s="18" t="s">
        <v>91</v>
      </c>
      <c r="AF363" s="18" t="s">
        <v>294</v>
      </c>
      <c r="AG363" s="18" t="s">
        <v>2499</v>
      </c>
      <c r="AH363" s="18" t="s">
        <v>2499</v>
      </c>
      <c r="AI363" s="18" t="s">
        <v>2617</v>
      </c>
      <c r="AJ363" s="18" t="s">
        <v>4132</v>
      </c>
      <c r="AK363" s="18" t="s">
        <v>2619</v>
      </c>
      <c r="AL363" s="18" t="s">
        <v>2100</v>
      </c>
      <c r="AM363" s="18" t="s">
        <v>2101</v>
      </c>
      <c r="AN363" s="18" t="s">
        <v>111</v>
      </c>
      <c r="AO363" s="18" t="s">
        <v>112</v>
      </c>
      <c r="AP363" s="18" t="s">
        <v>111</v>
      </c>
      <c r="AQ363" s="18" t="s">
        <v>2100</v>
      </c>
      <c r="AR363" s="18" t="s">
        <v>2101</v>
      </c>
      <c r="AS363" s="18" t="s">
        <v>113</v>
      </c>
      <c r="AT363" s="18" t="s">
        <v>1347</v>
      </c>
      <c r="AU363" s="18" t="s">
        <v>87</v>
      </c>
      <c r="AV363" s="18" t="s">
        <v>1347</v>
      </c>
      <c r="AW363" s="18" t="s">
        <v>179</v>
      </c>
      <c r="AX363" s="18" t="s">
        <v>4133</v>
      </c>
      <c r="AY363" s="18" t="s">
        <v>4134</v>
      </c>
      <c r="AZ363" s="18" t="s">
        <v>87</v>
      </c>
      <c r="BA363" s="18" t="s">
        <v>87</v>
      </c>
      <c r="BB363" s="18" t="s">
        <v>87</v>
      </c>
      <c r="BC363" s="18" t="s">
        <v>87</v>
      </c>
      <c r="BD363" s="18" t="s">
        <v>301</v>
      </c>
      <c r="BE363" s="18" t="s">
        <v>87</v>
      </c>
      <c r="BF363" s="18" t="s">
        <v>87</v>
      </c>
      <c r="BG363" s="18" t="s">
        <v>87</v>
      </c>
      <c r="BH363" s="18" t="s">
        <v>87</v>
      </c>
      <c r="BI363" s="18" t="s">
        <v>87</v>
      </c>
      <c r="BJ363" s="18" t="s">
        <v>302</v>
      </c>
      <c r="BK363" s="18" t="s">
        <v>87</v>
      </c>
      <c r="BL363" s="18" t="s">
        <v>118</v>
      </c>
      <c r="BM363" s="18" t="s">
        <v>4100</v>
      </c>
      <c r="BN363" s="18">
        <v>81.81</v>
      </c>
      <c r="BO363" s="18">
        <v>172.9</v>
      </c>
      <c r="BP363" s="18">
        <v>299</v>
      </c>
      <c r="BQ363" s="18">
        <v>13.0896</v>
      </c>
      <c r="BR363" s="18">
        <v>8.9991</v>
      </c>
      <c r="BS363" s="18">
        <v>0</v>
      </c>
      <c r="BT363" s="18">
        <v>575.7987</v>
      </c>
      <c r="BU363" s="18" t="s">
        <v>120</v>
      </c>
      <c r="BW363" s="18" t="s">
        <v>154</v>
      </c>
      <c r="BX363" s="18" t="s">
        <v>155</v>
      </c>
      <c r="BY363" t="s">
        <v>2105</v>
      </c>
      <c r="BZ363" t="s">
        <v>156</v>
      </c>
      <c r="CA363" s="18" t="s">
        <v>87</v>
      </c>
      <c r="CB363" s="18" t="s">
        <v>2754</v>
      </c>
    </row>
    <row r="364" s="18" customFormat="1" hidden="1" spans="1:80">
      <c r="A364" s="18">
        <v>2508</v>
      </c>
      <c r="B364" s="18">
        <v>2507</v>
      </c>
      <c r="C364" s="18" t="s">
        <v>78</v>
      </c>
      <c r="D364" s="18" t="s">
        <v>185</v>
      </c>
      <c r="E364" s="18" t="s">
        <v>4135</v>
      </c>
      <c r="F364" s="18" t="s">
        <v>81</v>
      </c>
      <c r="G364" s="18" t="s">
        <v>126</v>
      </c>
      <c r="H364" s="18" t="s">
        <v>83</v>
      </c>
      <c r="I364" s="18" t="s">
        <v>4136</v>
      </c>
      <c r="J364" s="18" t="s">
        <v>4137</v>
      </c>
      <c r="K364" s="18" t="s">
        <v>86</v>
      </c>
      <c r="L364" s="18" t="s">
        <v>87</v>
      </c>
      <c r="M364" s="18" t="s">
        <v>189</v>
      </c>
      <c r="N364" s="18" t="s">
        <v>12</v>
      </c>
      <c r="O364" s="18" t="s">
        <v>2029</v>
      </c>
      <c r="P364" s="18" t="s">
        <v>2583</v>
      </c>
      <c r="Q364" s="18">
        <v>138210</v>
      </c>
      <c r="R364" s="18" t="s">
        <v>87</v>
      </c>
      <c r="S364" s="18" t="s">
        <v>91</v>
      </c>
      <c r="T364" s="18" t="s">
        <v>92</v>
      </c>
      <c r="U364" s="18" t="s">
        <v>93</v>
      </c>
      <c r="V364" s="18" t="s">
        <v>192</v>
      </c>
      <c r="W364" s="18" t="s">
        <v>91</v>
      </c>
      <c r="X364" s="18" t="s">
        <v>193</v>
      </c>
      <c r="Y364" s="18" t="s">
        <v>194</v>
      </c>
      <c r="Z364" s="18" t="s">
        <v>4138</v>
      </c>
      <c r="AA364" s="18" t="s">
        <v>196</v>
      </c>
      <c r="AB364" s="18" t="s">
        <v>4139</v>
      </c>
      <c r="AC364" s="18" t="s">
        <v>4140</v>
      </c>
      <c r="AD364" s="18" t="s">
        <v>4141</v>
      </c>
      <c r="AE364" s="18" t="s">
        <v>4142</v>
      </c>
      <c r="AF364" s="18" t="s">
        <v>703</v>
      </c>
      <c r="AG364" s="18" t="s">
        <v>3757</v>
      </c>
      <c r="AH364" s="18" t="s">
        <v>2499</v>
      </c>
      <c r="AI364" s="18" t="s">
        <v>106</v>
      </c>
      <c r="AJ364" s="18" t="s">
        <v>4143</v>
      </c>
      <c r="AK364" s="18" t="s">
        <v>108</v>
      </c>
      <c r="AL364" s="18" t="s">
        <v>1397</v>
      </c>
      <c r="AM364" s="18" t="s">
        <v>1398</v>
      </c>
      <c r="AN364" s="18" t="s">
        <v>111</v>
      </c>
      <c r="AO364" s="18" t="s">
        <v>112</v>
      </c>
      <c r="AP364" s="18" t="s">
        <v>111</v>
      </c>
      <c r="AQ364" s="18" t="s">
        <v>1397</v>
      </c>
      <c r="AR364" s="18" t="s">
        <v>1398</v>
      </c>
      <c r="AS364" s="18" t="s">
        <v>113</v>
      </c>
      <c r="AT364" s="18" t="s">
        <v>1211</v>
      </c>
      <c r="AU364" s="18" t="s">
        <v>87</v>
      </c>
      <c r="AV364" s="18" t="s">
        <v>1211</v>
      </c>
      <c r="AW364" s="18" t="s">
        <v>207</v>
      </c>
      <c r="AX364" s="18" t="s">
        <v>4144</v>
      </c>
      <c r="AY364" s="18" t="s">
        <v>2255</v>
      </c>
      <c r="AZ364" s="18" t="s">
        <v>87</v>
      </c>
      <c r="BA364" s="18" t="s">
        <v>87</v>
      </c>
      <c r="BB364" s="18" t="s">
        <v>87</v>
      </c>
      <c r="BC364" s="18" t="s">
        <v>4145</v>
      </c>
      <c r="BD364" s="18" t="s">
        <v>384</v>
      </c>
      <c r="BE364" s="18" t="s">
        <v>87</v>
      </c>
      <c r="BF364" s="18" t="s">
        <v>87</v>
      </c>
      <c r="BG364" s="18" t="s">
        <v>87</v>
      </c>
      <c r="BH364" s="18" t="s">
        <v>87</v>
      </c>
      <c r="BI364" s="18" t="s">
        <v>87</v>
      </c>
      <c r="BJ364" s="18" t="s">
        <v>182</v>
      </c>
      <c r="BK364" s="18" t="s">
        <v>87</v>
      </c>
      <c r="BL364" s="18" t="s">
        <v>118</v>
      </c>
      <c r="BM364" s="18" t="s">
        <v>4146</v>
      </c>
      <c r="BN364" s="18">
        <v>66.5</v>
      </c>
      <c r="BO364" s="18">
        <v>149.94</v>
      </c>
      <c r="BP364" s="18">
        <v>216</v>
      </c>
      <c r="BQ364" s="18">
        <v>10.64</v>
      </c>
      <c r="BR364" s="18">
        <v>7.315</v>
      </c>
      <c r="BS364" s="18">
        <v>0</v>
      </c>
      <c r="BT364" s="18">
        <v>450.395</v>
      </c>
      <c r="BU364" s="18" t="s">
        <v>120</v>
      </c>
      <c r="BW364" s="18" t="s">
        <v>121</v>
      </c>
      <c r="BX364" s="18" t="s">
        <v>155</v>
      </c>
      <c r="BY364">
        <f>VLOOKUP(E:E,出库明细!H:I,2,0)</f>
        <v>0</v>
      </c>
      <c r="BZ364" t="s">
        <v>123</v>
      </c>
      <c r="CA364" s="18" t="s">
        <v>87</v>
      </c>
      <c r="CB364" s="18" t="s">
        <v>2629</v>
      </c>
    </row>
    <row r="365" s="18" customFormat="1" hidden="1" spans="1:80">
      <c r="A365" s="18">
        <v>2508</v>
      </c>
      <c r="B365" s="18">
        <v>2507</v>
      </c>
      <c r="C365" s="18" t="s">
        <v>78</v>
      </c>
      <c r="D365" s="18" t="s">
        <v>185</v>
      </c>
      <c r="E365" s="18" t="s">
        <v>4147</v>
      </c>
      <c r="F365" s="18" t="s">
        <v>81</v>
      </c>
      <c r="G365" s="18" t="s">
        <v>82</v>
      </c>
      <c r="H365" s="18" t="s">
        <v>83</v>
      </c>
      <c r="I365" s="18" t="s">
        <v>4148</v>
      </c>
      <c r="J365" s="18" t="s">
        <v>4149</v>
      </c>
      <c r="K365" s="18" t="s">
        <v>86</v>
      </c>
      <c r="L365" s="18" t="s">
        <v>87</v>
      </c>
      <c r="M365" s="18" t="s">
        <v>189</v>
      </c>
      <c r="N365" s="18" t="s">
        <v>12</v>
      </c>
      <c r="O365" s="18" t="s">
        <v>1880</v>
      </c>
      <c r="P365" s="18" t="s">
        <v>4150</v>
      </c>
      <c r="Q365" s="18">
        <v>69767</v>
      </c>
      <c r="R365" s="18" t="s">
        <v>87</v>
      </c>
      <c r="S365" s="18" t="s">
        <v>91</v>
      </c>
      <c r="T365" s="18" t="s">
        <v>92</v>
      </c>
      <c r="U365" s="18" t="s">
        <v>93</v>
      </c>
      <c r="V365" s="18" t="s">
        <v>192</v>
      </c>
      <c r="W365" s="18" t="s">
        <v>91</v>
      </c>
      <c r="X365" s="18" t="s">
        <v>217</v>
      </c>
      <c r="Y365" s="18" t="s">
        <v>218</v>
      </c>
      <c r="Z365" s="18" t="s">
        <v>4151</v>
      </c>
      <c r="AA365" s="18" t="s">
        <v>196</v>
      </c>
      <c r="AB365" s="18" t="s">
        <v>4152</v>
      </c>
      <c r="AC365" s="18" t="s">
        <v>4153</v>
      </c>
      <c r="AD365" s="18" t="s">
        <v>4154</v>
      </c>
      <c r="AE365" s="18" t="s">
        <v>91</v>
      </c>
      <c r="AF365" s="18" t="s">
        <v>225</v>
      </c>
      <c r="AG365" s="18" t="s">
        <v>4155</v>
      </c>
      <c r="AH365" s="18" t="s">
        <v>3757</v>
      </c>
      <c r="AI365" s="18" t="s">
        <v>246</v>
      </c>
      <c r="AJ365" s="18" t="s">
        <v>4156</v>
      </c>
      <c r="AK365" s="18" t="s">
        <v>248</v>
      </c>
      <c r="AL365" s="18" t="s">
        <v>249</v>
      </c>
      <c r="AM365" s="18" t="s">
        <v>146</v>
      </c>
      <c r="AN365" s="18" t="s">
        <v>111</v>
      </c>
      <c r="AO365" s="18" t="s">
        <v>112</v>
      </c>
      <c r="AP365" s="18" t="s">
        <v>111</v>
      </c>
      <c r="AQ365" s="18" t="s">
        <v>249</v>
      </c>
      <c r="AR365" s="18" t="s">
        <v>146</v>
      </c>
      <c r="AS365" s="18" t="s">
        <v>113</v>
      </c>
      <c r="AT365" s="18" t="s">
        <v>3042</v>
      </c>
      <c r="AU365" s="18" t="s">
        <v>87</v>
      </c>
      <c r="AV365" s="18" t="s">
        <v>3042</v>
      </c>
      <c r="AW365" s="18" t="s">
        <v>207</v>
      </c>
      <c r="AX365" s="18" t="s">
        <v>4157</v>
      </c>
      <c r="AY365" s="18" t="s">
        <v>87</v>
      </c>
      <c r="AZ365" s="18" t="s">
        <v>87</v>
      </c>
      <c r="BA365" s="18" t="s">
        <v>87</v>
      </c>
      <c r="BB365" s="18" t="s">
        <v>87</v>
      </c>
      <c r="BC365" s="18" t="s">
        <v>4158</v>
      </c>
      <c r="BD365" s="18" t="s">
        <v>181</v>
      </c>
      <c r="BE365" s="18" t="s">
        <v>87</v>
      </c>
      <c r="BF365" s="18" t="s">
        <v>87</v>
      </c>
      <c r="BG365" s="18" t="s">
        <v>87</v>
      </c>
      <c r="BH365" s="18" t="s">
        <v>87</v>
      </c>
      <c r="BI365" s="18" t="s">
        <v>87</v>
      </c>
      <c r="BJ365" s="18" t="s">
        <v>182</v>
      </c>
      <c r="BK365" s="18" t="s">
        <v>87</v>
      </c>
      <c r="BL365" s="18" t="s">
        <v>118</v>
      </c>
      <c r="BM365" s="18" t="s">
        <v>4159</v>
      </c>
      <c r="BN365" s="18">
        <v>1471.91</v>
      </c>
      <c r="BO365" s="18">
        <v>231.42</v>
      </c>
      <c r="BP365" s="18">
        <v>0</v>
      </c>
      <c r="BQ365" s="18">
        <v>235.5056</v>
      </c>
      <c r="BR365" s="18">
        <v>161.9101</v>
      </c>
      <c r="BS365" s="18">
        <v>0</v>
      </c>
      <c r="BT365" s="18">
        <v>2100.7457</v>
      </c>
      <c r="BU365" s="18" t="s">
        <v>120</v>
      </c>
      <c r="BW365" s="18" t="s">
        <v>184</v>
      </c>
      <c r="BX365" s="18" t="s">
        <v>155</v>
      </c>
      <c r="BY365" t="str">
        <f>VLOOKUP(E:E,出库明细!H:I,2,0)</f>
        <v>绞架螺丝脱落</v>
      </c>
      <c r="BZ365" t="s">
        <v>156</v>
      </c>
      <c r="CA365" s="18" t="s">
        <v>87</v>
      </c>
      <c r="CB365" s="18" t="s">
        <v>2678</v>
      </c>
    </row>
    <row r="366" s="18" customFormat="1" hidden="1" spans="1:80">
      <c r="A366" s="18">
        <v>2508</v>
      </c>
      <c r="B366" s="18">
        <v>2507</v>
      </c>
      <c r="C366" s="18" t="s">
        <v>78</v>
      </c>
      <c r="D366" s="18" t="s">
        <v>157</v>
      </c>
      <c r="E366" s="18" t="s">
        <v>4160</v>
      </c>
      <c r="F366" s="18" t="s">
        <v>81</v>
      </c>
      <c r="G366" s="18" t="s">
        <v>82</v>
      </c>
      <c r="H366" s="18" t="s">
        <v>83</v>
      </c>
      <c r="I366" s="18" t="s">
        <v>4161</v>
      </c>
      <c r="J366" s="18" t="s">
        <v>4162</v>
      </c>
      <c r="K366" s="18" t="s">
        <v>86</v>
      </c>
      <c r="L366" s="18" t="s">
        <v>87</v>
      </c>
      <c r="M366" s="18" t="s">
        <v>189</v>
      </c>
      <c r="N366" s="18" t="s">
        <v>12</v>
      </c>
      <c r="O366" s="18" t="s">
        <v>2310</v>
      </c>
      <c r="P366" s="18" t="s">
        <v>3735</v>
      </c>
      <c r="Q366" s="18">
        <v>379135</v>
      </c>
      <c r="R366" s="18" t="s">
        <v>87</v>
      </c>
      <c r="S366" s="18" t="s">
        <v>91</v>
      </c>
      <c r="T366" s="18" t="s">
        <v>420</v>
      </c>
      <c r="U366" s="18" t="s">
        <v>93</v>
      </c>
      <c r="V366" s="18" t="s">
        <v>192</v>
      </c>
      <c r="W366" s="18" t="s">
        <v>91</v>
      </c>
      <c r="X366" s="18" t="s">
        <v>87</v>
      </c>
      <c r="Y366" s="18" t="s">
        <v>194</v>
      </c>
      <c r="Z366" s="18" t="s">
        <v>4163</v>
      </c>
      <c r="AA366" s="18" t="s">
        <v>510</v>
      </c>
      <c r="AB366" s="18" t="s">
        <v>1325</v>
      </c>
      <c r="AC366" s="18" t="s">
        <v>1326</v>
      </c>
      <c r="AD366" s="18" t="s">
        <v>1327</v>
      </c>
      <c r="AE366" s="18" t="s">
        <v>4164</v>
      </c>
      <c r="AF366" s="18" t="s">
        <v>2003</v>
      </c>
      <c r="AG366" s="18" t="s">
        <v>3757</v>
      </c>
      <c r="AH366" s="18" t="s">
        <v>3757</v>
      </c>
      <c r="AI366" s="18" t="s">
        <v>203</v>
      </c>
      <c r="AJ366" s="18" t="s">
        <v>4165</v>
      </c>
      <c r="AK366" s="18" t="s">
        <v>205</v>
      </c>
      <c r="AL366" s="18" t="s">
        <v>681</v>
      </c>
      <c r="AM366" s="18" t="s">
        <v>682</v>
      </c>
      <c r="AN366" s="18" t="s">
        <v>111</v>
      </c>
      <c r="AO366" s="18" t="s">
        <v>112</v>
      </c>
      <c r="AP366" s="18" t="s">
        <v>111</v>
      </c>
      <c r="AQ366" s="18" t="s">
        <v>681</v>
      </c>
      <c r="AR366" s="18" t="s">
        <v>682</v>
      </c>
      <c r="AS366" s="18" t="s">
        <v>113</v>
      </c>
      <c r="AT366" s="18" t="s">
        <v>1347</v>
      </c>
      <c r="AU366" s="18" t="s">
        <v>87</v>
      </c>
      <c r="AV366" s="18" t="s">
        <v>1347</v>
      </c>
      <c r="AW366" s="18" t="s">
        <v>179</v>
      </c>
      <c r="AX366" s="18" t="s">
        <v>4166</v>
      </c>
      <c r="AY366" s="18" t="s">
        <v>87</v>
      </c>
      <c r="AZ366" s="18" t="s">
        <v>87</v>
      </c>
      <c r="BA366" s="18" t="s">
        <v>87</v>
      </c>
      <c r="BB366" s="18" t="s">
        <v>87</v>
      </c>
      <c r="BC366" s="18" t="s">
        <v>87</v>
      </c>
      <c r="BD366" s="18" t="s">
        <v>1960</v>
      </c>
      <c r="BE366" s="18" t="s">
        <v>87</v>
      </c>
      <c r="BF366" s="18" t="s">
        <v>87</v>
      </c>
      <c r="BG366" s="18" t="s">
        <v>87</v>
      </c>
      <c r="BH366" s="18" t="s">
        <v>87</v>
      </c>
      <c r="BI366" s="18" t="s">
        <v>87</v>
      </c>
      <c r="BJ366" s="18" t="s">
        <v>2005</v>
      </c>
      <c r="BK366" s="18" t="s">
        <v>87</v>
      </c>
      <c r="BL366" s="18" t="s">
        <v>118</v>
      </c>
      <c r="BM366" s="18" t="s">
        <v>3963</v>
      </c>
      <c r="BN366" s="18">
        <v>578.62</v>
      </c>
      <c r="BO366" s="18">
        <v>247.38</v>
      </c>
      <c r="BP366" s="18">
        <v>0</v>
      </c>
      <c r="BQ366" s="18">
        <v>92.5792</v>
      </c>
      <c r="BR366" s="18">
        <v>63.6482</v>
      </c>
      <c r="BS366" s="18">
        <v>0</v>
      </c>
      <c r="BT366" s="18">
        <v>982.2274</v>
      </c>
      <c r="BU366" s="18" t="s">
        <v>120</v>
      </c>
      <c r="BW366" s="18" t="s">
        <v>121</v>
      </c>
      <c r="BX366" s="18" t="s">
        <v>155</v>
      </c>
      <c r="BY366">
        <f>VLOOKUP(E:E,出库明细!H:I,2,0)</f>
        <v>0</v>
      </c>
      <c r="BZ366" t="s">
        <v>123</v>
      </c>
      <c r="CA366" s="18" t="s">
        <v>87</v>
      </c>
      <c r="CB366" s="18" t="s">
        <v>2629</v>
      </c>
    </row>
    <row r="367" s="18" customFormat="1" hidden="1" spans="1:80">
      <c r="A367" s="18">
        <v>2508</v>
      </c>
      <c r="B367" s="18">
        <v>2507</v>
      </c>
      <c r="C367" s="18" t="s">
        <v>78</v>
      </c>
      <c r="D367" s="18" t="s">
        <v>185</v>
      </c>
      <c r="E367" s="18" t="s">
        <v>4167</v>
      </c>
      <c r="F367" s="18" t="s">
        <v>81</v>
      </c>
      <c r="G367" s="18" t="s">
        <v>126</v>
      </c>
      <c r="H367" s="18" t="s">
        <v>83</v>
      </c>
      <c r="I367" s="18" t="s">
        <v>4168</v>
      </c>
      <c r="J367" s="18" t="s">
        <v>4169</v>
      </c>
      <c r="K367" s="18" t="s">
        <v>86</v>
      </c>
      <c r="L367" s="18" t="s">
        <v>87</v>
      </c>
      <c r="M367" s="18" t="s">
        <v>189</v>
      </c>
      <c r="N367" s="18" t="s">
        <v>12</v>
      </c>
      <c r="O367" s="18" t="s">
        <v>582</v>
      </c>
      <c r="P367" s="18" t="s">
        <v>1922</v>
      </c>
      <c r="Q367" s="18">
        <v>265463</v>
      </c>
      <c r="R367" s="18" t="s">
        <v>87</v>
      </c>
      <c r="S367" s="18" t="s">
        <v>91</v>
      </c>
      <c r="T367" s="18" t="s">
        <v>92</v>
      </c>
      <c r="U367" s="18" t="s">
        <v>93</v>
      </c>
      <c r="V367" s="18" t="s">
        <v>192</v>
      </c>
      <c r="W367" s="18" t="s">
        <v>91</v>
      </c>
      <c r="X367" s="18" t="s">
        <v>584</v>
      </c>
      <c r="Y367" s="18" t="s">
        <v>585</v>
      </c>
      <c r="Z367" s="18" t="s">
        <v>4170</v>
      </c>
      <c r="AA367" s="18" t="s">
        <v>1341</v>
      </c>
      <c r="AB367" s="18" t="s">
        <v>1342</v>
      </c>
      <c r="AC367" s="18" t="s">
        <v>1343</v>
      </c>
      <c r="AD367" s="18" t="s">
        <v>1344</v>
      </c>
      <c r="AE367" s="18" t="s">
        <v>4171</v>
      </c>
      <c r="AF367" s="18" t="s">
        <v>592</v>
      </c>
      <c r="AG367" s="18" t="s">
        <v>4172</v>
      </c>
      <c r="AH367" s="18" t="s">
        <v>3757</v>
      </c>
      <c r="AI367" s="18" t="s">
        <v>937</v>
      </c>
      <c r="AJ367" s="18" t="s">
        <v>4173</v>
      </c>
      <c r="AK367" s="18" t="s">
        <v>939</v>
      </c>
      <c r="AL367" s="18" t="s">
        <v>298</v>
      </c>
      <c r="AM367" s="18" t="s">
        <v>299</v>
      </c>
      <c r="AN367" s="18" t="s">
        <v>111</v>
      </c>
      <c r="AO367" s="18" t="s">
        <v>112</v>
      </c>
      <c r="AP367" s="18" t="s">
        <v>111</v>
      </c>
      <c r="AQ367" s="18" t="s">
        <v>298</v>
      </c>
      <c r="AR367" s="18" t="s">
        <v>299</v>
      </c>
      <c r="AS367" s="18" t="s">
        <v>113</v>
      </c>
      <c r="AT367" s="18" t="s">
        <v>2465</v>
      </c>
      <c r="AU367" s="18" t="s">
        <v>87</v>
      </c>
      <c r="AV367" s="18" t="s">
        <v>2465</v>
      </c>
      <c r="AW367" s="18" t="s">
        <v>885</v>
      </c>
      <c r="AX367" s="18" t="s">
        <v>4174</v>
      </c>
      <c r="AY367" s="18" t="s">
        <v>4173</v>
      </c>
      <c r="AZ367" s="18" t="s">
        <v>87</v>
      </c>
      <c r="BA367" s="18" t="s">
        <v>87</v>
      </c>
      <c r="BB367" s="18" t="s">
        <v>87</v>
      </c>
      <c r="BC367" s="18" t="s">
        <v>87</v>
      </c>
      <c r="BD367" s="18" t="s">
        <v>325</v>
      </c>
      <c r="BE367" s="18" t="s">
        <v>87</v>
      </c>
      <c r="BF367" s="18" t="s">
        <v>87</v>
      </c>
      <c r="BG367" s="18" t="s">
        <v>87</v>
      </c>
      <c r="BH367" s="18" t="s">
        <v>87</v>
      </c>
      <c r="BI367" s="18" t="s">
        <v>87</v>
      </c>
      <c r="BJ367" s="18" t="s">
        <v>326</v>
      </c>
      <c r="BK367" s="18" t="s">
        <v>87</v>
      </c>
      <c r="BL367" s="18" t="s">
        <v>118</v>
      </c>
      <c r="BM367" s="18" t="s">
        <v>4175</v>
      </c>
      <c r="BN367" s="18">
        <v>398.43</v>
      </c>
      <c r="BO367" s="18">
        <v>123.48</v>
      </c>
      <c r="BP367" s="18">
        <v>366</v>
      </c>
      <c r="BQ367" s="18">
        <v>63.7488</v>
      </c>
      <c r="BR367" s="18">
        <v>43.8273</v>
      </c>
      <c r="BS367" s="18">
        <v>0</v>
      </c>
      <c r="BT367" s="18">
        <v>995.4861</v>
      </c>
      <c r="BU367" s="18" t="s">
        <v>120</v>
      </c>
      <c r="BW367" s="18" t="s">
        <v>121</v>
      </c>
      <c r="BX367" s="18" t="s">
        <v>155</v>
      </c>
      <c r="BY367">
        <f>VLOOKUP(E:E,出库明细!H:I,2,0)</f>
        <v>0</v>
      </c>
      <c r="BZ367" t="s">
        <v>156</v>
      </c>
      <c r="CA367" s="18" t="s">
        <v>87</v>
      </c>
      <c r="CB367" s="18" t="s">
        <v>2629</v>
      </c>
    </row>
    <row r="368" s="18" customFormat="1" hidden="1" spans="1:80">
      <c r="A368" s="18">
        <v>2508</v>
      </c>
      <c r="B368" s="18">
        <v>2507</v>
      </c>
      <c r="C368" s="18" t="s">
        <v>78</v>
      </c>
      <c r="D368" s="18" t="s">
        <v>185</v>
      </c>
      <c r="E368" s="18" t="s">
        <v>4176</v>
      </c>
      <c r="F368" s="18" t="s">
        <v>81</v>
      </c>
      <c r="G368" s="18" t="s">
        <v>82</v>
      </c>
      <c r="H368" s="18" t="s">
        <v>83</v>
      </c>
      <c r="I368" s="18" t="s">
        <v>4177</v>
      </c>
      <c r="J368" s="18" t="s">
        <v>4178</v>
      </c>
      <c r="K368" s="18" t="s">
        <v>86</v>
      </c>
      <c r="L368" s="18" t="s">
        <v>87</v>
      </c>
      <c r="M368" s="18" t="s">
        <v>161</v>
      </c>
      <c r="N368" s="18" t="s">
        <v>12</v>
      </c>
      <c r="O368" s="18" t="s">
        <v>4179</v>
      </c>
      <c r="P368" s="18" t="s">
        <v>3271</v>
      </c>
      <c r="Q368" s="18">
        <v>128900</v>
      </c>
      <c r="R368" s="18" t="s">
        <v>87</v>
      </c>
      <c r="S368" s="18" t="s">
        <v>91</v>
      </c>
      <c r="T368" s="18" t="s">
        <v>92</v>
      </c>
      <c r="U368" s="18" t="s">
        <v>93</v>
      </c>
      <c r="V368" s="18" t="s">
        <v>164</v>
      </c>
      <c r="W368" s="18" t="s">
        <v>91</v>
      </c>
      <c r="X368" s="18" t="s">
        <v>87</v>
      </c>
      <c r="Y368" s="18" t="s">
        <v>2065</v>
      </c>
      <c r="Z368" s="18" t="s">
        <v>4180</v>
      </c>
      <c r="AA368" s="18" t="s">
        <v>587</v>
      </c>
      <c r="AB368" s="18" t="s">
        <v>4181</v>
      </c>
      <c r="AC368" s="18" t="s">
        <v>4182</v>
      </c>
      <c r="AD368" s="18" t="s">
        <v>4183</v>
      </c>
      <c r="AE368" s="18" t="s">
        <v>91</v>
      </c>
      <c r="AF368" s="18" t="s">
        <v>4184</v>
      </c>
      <c r="AG368" s="18" t="s">
        <v>3347</v>
      </c>
      <c r="AH368" s="18" t="s">
        <v>3757</v>
      </c>
      <c r="AI368" s="18" t="s">
        <v>175</v>
      </c>
      <c r="AJ368" s="18" t="s">
        <v>4185</v>
      </c>
      <c r="AK368" s="18" t="s">
        <v>177</v>
      </c>
      <c r="AL368" s="18" t="s">
        <v>109</v>
      </c>
      <c r="AM368" s="18" t="s">
        <v>110</v>
      </c>
      <c r="AN368" s="18" t="s">
        <v>111</v>
      </c>
      <c r="AO368" s="18" t="s">
        <v>112</v>
      </c>
      <c r="AP368" s="18" t="s">
        <v>111</v>
      </c>
      <c r="AQ368" s="18" t="s">
        <v>109</v>
      </c>
      <c r="AR368" s="18" t="s">
        <v>110</v>
      </c>
      <c r="AS368" s="18" t="s">
        <v>113</v>
      </c>
      <c r="AT368" s="18" t="s">
        <v>1347</v>
      </c>
      <c r="AU368" s="18" t="s">
        <v>87</v>
      </c>
      <c r="AV368" s="18" t="s">
        <v>1347</v>
      </c>
      <c r="AW368" s="18" t="s">
        <v>885</v>
      </c>
      <c r="AX368" s="18" t="s">
        <v>87</v>
      </c>
      <c r="AY368" s="18" t="s">
        <v>87</v>
      </c>
      <c r="AZ368" s="18" t="s">
        <v>87</v>
      </c>
      <c r="BA368" s="18" t="s">
        <v>87</v>
      </c>
      <c r="BB368" s="18" t="s">
        <v>87</v>
      </c>
      <c r="BC368" s="18" t="s">
        <v>87</v>
      </c>
      <c r="BD368" s="18" t="s">
        <v>1960</v>
      </c>
      <c r="BE368" s="18" t="s">
        <v>87</v>
      </c>
      <c r="BF368" s="18" t="s">
        <v>87</v>
      </c>
      <c r="BG368" s="18" t="s">
        <v>87</v>
      </c>
      <c r="BH368" s="18" t="s">
        <v>87</v>
      </c>
      <c r="BI368" s="18" t="s">
        <v>87</v>
      </c>
      <c r="BJ368" s="18" t="s">
        <v>3492</v>
      </c>
      <c r="BK368" s="18" t="s">
        <v>87</v>
      </c>
      <c r="BL368" s="18" t="s">
        <v>118</v>
      </c>
      <c r="BM368" s="18" t="s">
        <v>4186</v>
      </c>
      <c r="BN368" s="18">
        <v>396.34</v>
      </c>
      <c r="BO368" s="18">
        <v>135.66</v>
      </c>
      <c r="BP368" s="18">
        <v>0</v>
      </c>
      <c r="BQ368" s="18">
        <v>63.4144</v>
      </c>
      <c r="BR368" s="18">
        <v>43.5974</v>
      </c>
      <c r="BS368" s="18">
        <v>0</v>
      </c>
      <c r="BT368" s="18">
        <v>639.0118</v>
      </c>
      <c r="BU368" s="18" t="s">
        <v>120</v>
      </c>
      <c r="BW368" s="18" t="s">
        <v>184</v>
      </c>
      <c r="BX368" s="18" t="s">
        <v>155</v>
      </c>
      <c r="BY368">
        <f>VLOOKUP(E:E,出库明细!H:I,2,0)</f>
        <v>0</v>
      </c>
      <c r="BZ368" t="s">
        <v>123</v>
      </c>
      <c r="CA368" s="18" t="s">
        <v>87</v>
      </c>
      <c r="CB368" s="18" t="s">
        <v>2678</v>
      </c>
    </row>
    <row r="369" s="18" customFormat="1" hidden="1" spans="1:80">
      <c r="A369" s="18">
        <v>2508</v>
      </c>
      <c r="B369" s="18">
        <v>2507</v>
      </c>
      <c r="C369" s="18" t="s">
        <v>78</v>
      </c>
      <c r="D369" s="18" t="s">
        <v>79</v>
      </c>
      <c r="E369" s="18" t="s">
        <v>4187</v>
      </c>
      <c r="F369" s="18" t="s">
        <v>81</v>
      </c>
      <c r="G369" s="18" t="s">
        <v>126</v>
      </c>
      <c r="H369" s="18" t="s">
        <v>83</v>
      </c>
      <c r="I369" s="18" t="s">
        <v>4188</v>
      </c>
      <c r="J369" s="18" t="s">
        <v>4189</v>
      </c>
      <c r="K369" s="18" t="s">
        <v>86</v>
      </c>
      <c r="L369" s="18" t="s">
        <v>87</v>
      </c>
      <c r="M369" s="18" t="s">
        <v>189</v>
      </c>
      <c r="N369" s="18" t="s">
        <v>12</v>
      </c>
      <c r="O369" s="18" t="s">
        <v>4190</v>
      </c>
      <c r="P369" s="18" t="s">
        <v>1173</v>
      </c>
      <c r="Q369" s="18">
        <v>62786</v>
      </c>
      <c r="R369" s="18" t="s">
        <v>87</v>
      </c>
      <c r="S369" s="18" t="s">
        <v>91</v>
      </c>
      <c r="T369" s="18" t="s">
        <v>92</v>
      </c>
      <c r="U369" s="18" t="s">
        <v>93</v>
      </c>
      <c r="V369" s="18" t="s">
        <v>192</v>
      </c>
      <c r="W369" s="18" t="s">
        <v>91</v>
      </c>
      <c r="X369" s="18" t="s">
        <v>95</v>
      </c>
      <c r="Y369" s="18" t="s">
        <v>194</v>
      </c>
      <c r="Z369" s="18" t="s">
        <v>4191</v>
      </c>
      <c r="AA369" s="18" t="s">
        <v>98</v>
      </c>
      <c r="AB369" s="18" t="s">
        <v>2932</v>
      </c>
      <c r="AC369" s="18" t="s">
        <v>2933</v>
      </c>
      <c r="AD369" s="18" t="s">
        <v>2934</v>
      </c>
      <c r="AE369" s="18" t="s">
        <v>102</v>
      </c>
      <c r="AF369" s="18" t="s">
        <v>4192</v>
      </c>
      <c r="AG369" s="18" t="s">
        <v>2534</v>
      </c>
      <c r="AH369" s="18" t="s">
        <v>3347</v>
      </c>
      <c r="AI369" s="18" t="s">
        <v>246</v>
      </c>
      <c r="AJ369" s="18" t="s">
        <v>4193</v>
      </c>
      <c r="AK369" s="18" t="s">
        <v>248</v>
      </c>
      <c r="AL369" s="18" t="s">
        <v>145</v>
      </c>
      <c r="AM369" s="18" t="s">
        <v>146</v>
      </c>
      <c r="AN369" s="18" t="s">
        <v>111</v>
      </c>
      <c r="AO369" s="18" t="s">
        <v>112</v>
      </c>
      <c r="AP369" s="18" t="s">
        <v>111</v>
      </c>
      <c r="AQ369" s="18" t="s">
        <v>145</v>
      </c>
      <c r="AR369" s="18" t="s">
        <v>146</v>
      </c>
      <c r="AS369" s="18" t="s">
        <v>113</v>
      </c>
      <c r="AT369" s="18" t="s">
        <v>3856</v>
      </c>
      <c r="AU369" s="18" t="s">
        <v>87</v>
      </c>
      <c r="AV369" s="18" t="s">
        <v>3856</v>
      </c>
      <c r="AW369" s="18" t="s">
        <v>115</v>
      </c>
      <c r="AX369" s="18" t="s">
        <v>4194</v>
      </c>
      <c r="AY369" s="18" t="s">
        <v>4193</v>
      </c>
      <c r="AZ369" s="18" t="s">
        <v>87</v>
      </c>
      <c r="BA369" s="18" t="s">
        <v>87</v>
      </c>
      <c r="BB369" s="18" t="s">
        <v>87</v>
      </c>
      <c r="BC369" s="18" t="s">
        <v>87</v>
      </c>
      <c r="BD369" s="18" t="s">
        <v>2188</v>
      </c>
      <c r="BE369" s="18" t="s">
        <v>87</v>
      </c>
      <c r="BF369" s="18" t="s">
        <v>87</v>
      </c>
      <c r="BG369" s="18" t="s">
        <v>87</v>
      </c>
      <c r="BH369" s="18" t="s">
        <v>87</v>
      </c>
      <c r="BI369" s="18" t="s">
        <v>87</v>
      </c>
      <c r="BJ369" s="18" t="s">
        <v>4195</v>
      </c>
      <c r="BK369" s="18" t="s">
        <v>87</v>
      </c>
      <c r="BL369" s="18" t="s">
        <v>118</v>
      </c>
      <c r="BM369" s="18" t="s">
        <v>2937</v>
      </c>
      <c r="BN369" s="18">
        <v>1468.96</v>
      </c>
      <c r="BO369" s="18">
        <v>255.78</v>
      </c>
      <c r="BP369" s="18">
        <v>3095</v>
      </c>
      <c r="BQ369" s="18">
        <v>235.0336</v>
      </c>
      <c r="BR369" s="18">
        <v>161.5856</v>
      </c>
      <c r="BS369" s="18">
        <v>0</v>
      </c>
      <c r="BT369" s="18">
        <v>5216.3592</v>
      </c>
      <c r="BU369" s="18" t="s">
        <v>120</v>
      </c>
      <c r="BW369" s="18" t="s">
        <v>121</v>
      </c>
      <c r="BX369" s="18" t="s">
        <v>155</v>
      </c>
      <c r="BY369" t="str">
        <f>VLOOKUP(E:E,出库明细!H:I,2,0)</f>
        <v>速升速降阀漏气</v>
      </c>
      <c r="BZ369" t="s">
        <v>123</v>
      </c>
      <c r="CA369" s="18" t="s">
        <v>87</v>
      </c>
      <c r="CB369" s="18" t="s">
        <v>2629</v>
      </c>
    </row>
    <row r="370" s="18" customFormat="1" hidden="1" spans="1:80">
      <c r="A370" s="18">
        <v>2508</v>
      </c>
      <c r="B370" s="18">
        <v>2507</v>
      </c>
      <c r="C370" s="18" t="s">
        <v>78</v>
      </c>
      <c r="D370" s="18" t="s">
        <v>413</v>
      </c>
      <c r="E370" s="18" t="s">
        <v>4196</v>
      </c>
      <c r="F370" s="18" t="s">
        <v>81</v>
      </c>
      <c r="G370" s="18" t="s">
        <v>82</v>
      </c>
      <c r="H370" s="18" t="s">
        <v>83</v>
      </c>
      <c r="I370" s="18" t="s">
        <v>4197</v>
      </c>
      <c r="J370" s="18" t="s">
        <v>4198</v>
      </c>
      <c r="K370" s="18" t="s">
        <v>86</v>
      </c>
      <c r="L370" s="18" t="s">
        <v>87</v>
      </c>
      <c r="M370" s="18" t="s">
        <v>161</v>
      </c>
      <c r="N370" s="18" t="s">
        <v>12</v>
      </c>
      <c r="O370" s="18" t="s">
        <v>457</v>
      </c>
      <c r="P370" s="18" t="s">
        <v>3406</v>
      </c>
      <c r="Q370" s="18">
        <v>69457</v>
      </c>
      <c r="R370" s="18" t="s">
        <v>87</v>
      </c>
      <c r="S370" s="18" t="s">
        <v>91</v>
      </c>
      <c r="T370" s="18" t="s">
        <v>92</v>
      </c>
      <c r="U370" s="18" t="s">
        <v>93</v>
      </c>
      <c r="V370" s="18" t="s">
        <v>164</v>
      </c>
      <c r="W370" s="18" t="s">
        <v>91</v>
      </c>
      <c r="X370" s="18" t="s">
        <v>165</v>
      </c>
      <c r="Y370" s="18" t="s">
        <v>166</v>
      </c>
      <c r="Z370" s="18" t="s">
        <v>4199</v>
      </c>
      <c r="AA370" s="18" t="s">
        <v>445</v>
      </c>
      <c r="AB370" s="18" t="s">
        <v>4200</v>
      </c>
      <c r="AC370" s="18" t="s">
        <v>4201</v>
      </c>
      <c r="AD370" s="18" t="s">
        <v>4202</v>
      </c>
      <c r="AE370" s="18" t="s">
        <v>4203</v>
      </c>
      <c r="AF370" s="18" t="s">
        <v>173</v>
      </c>
      <c r="AG370" s="18" t="s">
        <v>3347</v>
      </c>
      <c r="AH370" s="18" t="s">
        <v>3347</v>
      </c>
      <c r="AI370" s="18" t="s">
        <v>295</v>
      </c>
      <c r="AJ370" s="18" t="s">
        <v>4204</v>
      </c>
      <c r="AK370" s="18" t="s">
        <v>297</v>
      </c>
      <c r="AL370" s="18" t="s">
        <v>298</v>
      </c>
      <c r="AM370" s="18" t="s">
        <v>299</v>
      </c>
      <c r="AN370" s="18" t="s">
        <v>111</v>
      </c>
      <c r="AO370" s="18" t="s">
        <v>112</v>
      </c>
      <c r="AP370" s="18" t="s">
        <v>111</v>
      </c>
      <c r="AQ370" s="18" t="s">
        <v>298</v>
      </c>
      <c r="AR370" s="18" t="s">
        <v>299</v>
      </c>
      <c r="AS370" s="18" t="s">
        <v>113</v>
      </c>
      <c r="AT370" s="18" t="s">
        <v>1537</v>
      </c>
      <c r="AU370" s="18" t="s">
        <v>87</v>
      </c>
      <c r="AV370" s="18" t="s">
        <v>1537</v>
      </c>
      <c r="AW370" s="18" t="s">
        <v>115</v>
      </c>
      <c r="AX370" s="18" t="s">
        <v>4205</v>
      </c>
      <c r="AY370" s="18" t="s">
        <v>87</v>
      </c>
      <c r="AZ370" s="18" t="s">
        <v>87</v>
      </c>
      <c r="BA370" s="18" t="s">
        <v>87</v>
      </c>
      <c r="BB370" s="18" t="s">
        <v>87</v>
      </c>
      <c r="BC370" s="18" t="s">
        <v>87</v>
      </c>
      <c r="BD370" s="18" t="s">
        <v>181</v>
      </c>
      <c r="BE370" s="18" t="s">
        <v>87</v>
      </c>
      <c r="BF370" s="18" t="s">
        <v>87</v>
      </c>
      <c r="BG370" s="18" t="s">
        <v>87</v>
      </c>
      <c r="BH370" s="18" t="s">
        <v>87</v>
      </c>
      <c r="BI370" s="18" t="s">
        <v>87</v>
      </c>
      <c r="BJ370" s="18" t="s">
        <v>182</v>
      </c>
      <c r="BK370" s="18" t="s">
        <v>87</v>
      </c>
      <c r="BL370" s="18" t="s">
        <v>118</v>
      </c>
      <c r="BM370" s="18" t="s">
        <v>3373</v>
      </c>
      <c r="BN370" s="18">
        <v>398.43</v>
      </c>
      <c r="BO370" s="18">
        <v>123.48</v>
      </c>
      <c r="BP370" s="18">
        <v>0</v>
      </c>
      <c r="BQ370" s="18">
        <v>63.7488</v>
      </c>
      <c r="BR370" s="18">
        <v>43.8273</v>
      </c>
      <c r="BS370" s="18">
        <v>0</v>
      </c>
      <c r="BT370" s="18">
        <v>629.4861</v>
      </c>
      <c r="BU370" s="18" t="s">
        <v>120</v>
      </c>
      <c r="BW370" s="18" t="s">
        <v>184</v>
      </c>
      <c r="BX370" s="18" t="s">
        <v>155</v>
      </c>
      <c r="BY370">
        <f>VLOOKUP(E:E,出库明细!H:I,2,0)</f>
        <v>0</v>
      </c>
      <c r="BZ370" t="s">
        <v>156</v>
      </c>
      <c r="CA370" s="18" t="s">
        <v>87</v>
      </c>
      <c r="CB370" s="18" t="s">
        <v>2678</v>
      </c>
    </row>
    <row r="371" s="18" customFormat="1" hidden="1" spans="1:80">
      <c r="A371" s="18">
        <v>2508</v>
      </c>
      <c r="B371" s="18">
        <v>2507</v>
      </c>
      <c r="C371" s="18" t="s">
        <v>78</v>
      </c>
      <c r="D371" s="18" t="s">
        <v>465</v>
      </c>
      <c r="E371" s="18" t="s">
        <v>4206</v>
      </c>
      <c r="F371" s="18" t="s">
        <v>81</v>
      </c>
      <c r="G371" s="18" t="s">
        <v>126</v>
      </c>
      <c r="H371" s="18" t="s">
        <v>83</v>
      </c>
      <c r="I371" s="18" t="s">
        <v>4207</v>
      </c>
      <c r="J371" s="18" t="s">
        <v>4208</v>
      </c>
      <c r="K371" s="18" t="s">
        <v>86</v>
      </c>
      <c r="L371" s="18" t="s">
        <v>87</v>
      </c>
      <c r="M371" s="18" t="s">
        <v>189</v>
      </c>
      <c r="N371" s="18" t="s">
        <v>12</v>
      </c>
      <c r="O371" s="18" t="s">
        <v>1549</v>
      </c>
      <c r="P371" s="18" t="s">
        <v>3314</v>
      </c>
      <c r="Q371" s="18">
        <v>19867</v>
      </c>
      <c r="R371" s="18" t="s">
        <v>87</v>
      </c>
      <c r="S371" s="18" t="s">
        <v>91</v>
      </c>
      <c r="T371" s="18" t="s">
        <v>92</v>
      </c>
      <c r="U371" s="18" t="s">
        <v>93</v>
      </c>
      <c r="V371" s="18" t="s">
        <v>192</v>
      </c>
      <c r="W371" s="18" t="s">
        <v>91</v>
      </c>
      <c r="X371" s="18" t="s">
        <v>671</v>
      </c>
      <c r="Y371" s="18" t="s">
        <v>672</v>
      </c>
      <c r="Z371" s="18" t="s">
        <v>4209</v>
      </c>
      <c r="AA371" s="18" t="s">
        <v>472</v>
      </c>
      <c r="AB371" s="18" t="s">
        <v>4210</v>
      </c>
      <c r="AC371" s="18" t="s">
        <v>4211</v>
      </c>
      <c r="AD371" s="18" t="s">
        <v>4212</v>
      </c>
      <c r="AE371" s="18" t="s">
        <v>4213</v>
      </c>
      <c r="AF371" s="18" t="s">
        <v>678</v>
      </c>
      <c r="AG371" s="18" t="s">
        <v>419</v>
      </c>
      <c r="AH371" s="18" t="s">
        <v>3347</v>
      </c>
      <c r="AI371" s="18" t="s">
        <v>203</v>
      </c>
      <c r="AJ371" s="18" t="s">
        <v>4214</v>
      </c>
      <c r="AK371" s="18" t="s">
        <v>205</v>
      </c>
      <c r="AL371" s="18" t="s">
        <v>681</v>
      </c>
      <c r="AM371" s="18" t="s">
        <v>682</v>
      </c>
      <c r="AN371" s="18" t="s">
        <v>111</v>
      </c>
      <c r="AO371" s="18" t="s">
        <v>112</v>
      </c>
      <c r="AP371" s="18" t="s">
        <v>111</v>
      </c>
      <c r="AQ371" s="18" t="s">
        <v>341</v>
      </c>
      <c r="AR371" s="18" t="s">
        <v>319</v>
      </c>
      <c r="AS371" s="18" t="s">
        <v>113</v>
      </c>
      <c r="AT371" s="18" t="s">
        <v>1537</v>
      </c>
      <c r="AU371" s="18" t="s">
        <v>87</v>
      </c>
      <c r="AV371" s="18" t="s">
        <v>1537</v>
      </c>
      <c r="AW371" s="18" t="s">
        <v>231</v>
      </c>
      <c r="AX371" s="18" t="s">
        <v>4215</v>
      </c>
      <c r="AY371" s="18" t="s">
        <v>4216</v>
      </c>
      <c r="AZ371" s="18" t="s">
        <v>87</v>
      </c>
      <c r="BA371" s="18" t="s">
        <v>87</v>
      </c>
      <c r="BB371" s="18" t="s">
        <v>87</v>
      </c>
      <c r="BC371" s="18" t="s">
        <v>87</v>
      </c>
      <c r="BD371" s="18" t="s">
        <v>208</v>
      </c>
      <c r="BE371" s="18" t="s">
        <v>87</v>
      </c>
      <c r="BF371" s="18" t="s">
        <v>87</v>
      </c>
      <c r="BG371" s="18" t="s">
        <v>87</v>
      </c>
      <c r="BH371" s="18" t="s">
        <v>87</v>
      </c>
      <c r="BI371" s="18" t="s">
        <v>87</v>
      </c>
      <c r="BJ371" s="18" t="s">
        <v>209</v>
      </c>
      <c r="BK371" s="18" t="s">
        <v>87</v>
      </c>
      <c r="BL371" s="18" t="s">
        <v>118</v>
      </c>
      <c r="BM371" s="18" t="s">
        <v>4217</v>
      </c>
      <c r="BN371" s="18">
        <v>0</v>
      </c>
      <c r="BO371" s="18">
        <v>273.42</v>
      </c>
      <c r="BP371" s="18">
        <v>1235</v>
      </c>
      <c r="BQ371" s="18">
        <v>0</v>
      </c>
      <c r="BR371" s="18">
        <v>0</v>
      </c>
      <c r="BS371" s="18">
        <v>0</v>
      </c>
      <c r="BT371" s="18">
        <v>1508.42</v>
      </c>
      <c r="BU371" s="18" t="s">
        <v>120</v>
      </c>
      <c r="BW371" s="18" t="s">
        <v>121</v>
      </c>
      <c r="BX371" s="18" t="s">
        <v>155</v>
      </c>
      <c r="BY371" t="e">
        <f>VLOOKUP(E:E,出库明细!H:I,2,0)</f>
        <v>#N/A</v>
      </c>
      <c r="BZ371" t="s">
        <v>123</v>
      </c>
      <c r="CA371" s="18" t="s">
        <v>87</v>
      </c>
      <c r="CB371" s="18" t="s">
        <v>2629</v>
      </c>
    </row>
    <row r="372" s="18" customFormat="1" hidden="1" spans="1:80">
      <c r="A372" s="18">
        <v>2508</v>
      </c>
      <c r="B372" s="18">
        <v>2507</v>
      </c>
      <c r="C372" s="18" t="s">
        <v>78</v>
      </c>
      <c r="D372" s="18" t="s">
        <v>124</v>
      </c>
      <c r="E372" s="18" t="s">
        <v>4218</v>
      </c>
      <c r="F372" s="18" t="s">
        <v>81</v>
      </c>
      <c r="G372" s="18" t="s">
        <v>82</v>
      </c>
      <c r="H372" s="18" t="s">
        <v>83</v>
      </c>
      <c r="I372" s="18" t="s">
        <v>4219</v>
      </c>
      <c r="J372" s="18" t="s">
        <v>4220</v>
      </c>
      <c r="K372" s="18" t="s">
        <v>86</v>
      </c>
      <c r="L372" s="18" t="s">
        <v>87</v>
      </c>
      <c r="M372" s="18" t="s">
        <v>129</v>
      </c>
      <c r="N372" s="18" t="s">
        <v>12</v>
      </c>
      <c r="O372" s="18" t="s">
        <v>4221</v>
      </c>
      <c r="P372" s="18" t="s">
        <v>3899</v>
      </c>
      <c r="Q372" s="18">
        <v>121939</v>
      </c>
      <c r="R372" s="18" t="s">
        <v>87</v>
      </c>
      <c r="S372" s="18" t="s">
        <v>91</v>
      </c>
      <c r="T372" s="18" t="s">
        <v>92</v>
      </c>
      <c r="U372" s="18" t="s">
        <v>93</v>
      </c>
      <c r="V372" s="18" t="s">
        <v>132</v>
      </c>
      <c r="W372" s="18" t="s">
        <v>91</v>
      </c>
      <c r="X372" s="18" t="s">
        <v>87</v>
      </c>
      <c r="Y372" s="18" t="s">
        <v>545</v>
      </c>
      <c r="Z372" s="18" t="s">
        <v>4222</v>
      </c>
      <c r="AA372" s="18" t="s">
        <v>310</v>
      </c>
      <c r="AB372" s="18" t="s">
        <v>2288</v>
      </c>
      <c r="AC372" s="18" t="s">
        <v>2289</v>
      </c>
      <c r="AD372" s="18" t="s">
        <v>2290</v>
      </c>
      <c r="AE372" s="18" t="s">
        <v>4223</v>
      </c>
      <c r="AF372" s="18" t="s">
        <v>4224</v>
      </c>
      <c r="AG372" s="18" t="s">
        <v>3225</v>
      </c>
      <c r="AH372" s="18" t="s">
        <v>3347</v>
      </c>
      <c r="AI372" s="18" t="s">
        <v>246</v>
      </c>
      <c r="AJ372" s="18" t="s">
        <v>4225</v>
      </c>
      <c r="AK372" s="18" t="s">
        <v>248</v>
      </c>
      <c r="AL372" s="18" t="s">
        <v>145</v>
      </c>
      <c r="AM372" s="18" t="s">
        <v>146</v>
      </c>
      <c r="AN372" s="18" t="s">
        <v>111</v>
      </c>
      <c r="AO372" s="18" t="s">
        <v>112</v>
      </c>
      <c r="AP372" s="18" t="s">
        <v>111</v>
      </c>
      <c r="AQ372" s="18" t="s">
        <v>145</v>
      </c>
      <c r="AR372" s="18" t="s">
        <v>146</v>
      </c>
      <c r="AS372" s="18" t="s">
        <v>113</v>
      </c>
      <c r="AT372" s="18" t="s">
        <v>3700</v>
      </c>
      <c r="AU372" s="18" t="s">
        <v>87</v>
      </c>
      <c r="AV372" s="18" t="s">
        <v>3700</v>
      </c>
      <c r="AW372" s="18" t="s">
        <v>148</v>
      </c>
      <c r="AX372" s="18" t="s">
        <v>4226</v>
      </c>
      <c r="AY372" s="18" t="s">
        <v>87</v>
      </c>
      <c r="AZ372" s="18" t="s">
        <v>87</v>
      </c>
      <c r="BA372" s="18" t="s">
        <v>87</v>
      </c>
      <c r="BB372" s="18" t="s">
        <v>87</v>
      </c>
      <c r="BC372" s="18" t="s">
        <v>4227</v>
      </c>
      <c r="BD372" s="18" t="s">
        <v>557</v>
      </c>
      <c r="BE372" s="18" t="s">
        <v>87</v>
      </c>
      <c r="BF372" s="18" t="s">
        <v>87</v>
      </c>
      <c r="BG372" s="18" t="s">
        <v>87</v>
      </c>
      <c r="BH372" s="18" t="s">
        <v>87</v>
      </c>
      <c r="BI372" s="18" t="s">
        <v>87</v>
      </c>
      <c r="BJ372" s="18" t="s">
        <v>152</v>
      </c>
      <c r="BK372" s="18" t="s">
        <v>87</v>
      </c>
      <c r="BL372" s="18" t="s">
        <v>118</v>
      </c>
      <c r="BM372" s="18" t="s">
        <v>3045</v>
      </c>
      <c r="BN372" s="18">
        <v>1468.96</v>
      </c>
      <c r="BO372" s="18">
        <v>231.42</v>
      </c>
      <c r="BP372" s="18">
        <v>0</v>
      </c>
      <c r="BQ372" s="18">
        <v>235.0336</v>
      </c>
      <c r="BR372" s="18">
        <v>161.5856</v>
      </c>
      <c r="BS372" s="18">
        <v>0</v>
      </c>
      <c r="BT372" s="18">
        <v>2096.9992</v>
      </c>
      <c r="BU372" s="18" t="s">
        <v>120</v>
      </c>
      <c r="BW372" s="18" t="s">
        <v>154</v>
      </c>
      <c r="BX372" s="18" t="s">
        <v>155</v>
      </c>
      <c r="BY372" t="str">
        <f>VLOOKUP(E:E,出库明细!H:I,2,0)</f>
        <v>底座框架断裂</v>
      </c>
      <c r="BZ372" t="s">
        <v>156</v>
      </c>
      <c r="CA372" s="18" t="s">
        <v>87</v>
      </c>
      <c r="CB372" s="18" t="s">
        <v>2754</v>
      </c>
    </row>
    <row r="373" s="18" customFormat="1" hidden="1" spans="1:80">
      <c r="A373" s="18">
        <v>2508</v>
      </c>
      <c r="B373" s="18">
        <v>2507</v>
      </c>
      <c r="C373" s="18" t="s">
        <v>78</v>
      </c>
      <c r="D373" s="18" t="s">
        <v>124</v>
      </c>
      <c r="E373" s="18" t="s">
        <v>4228</v>
      </c>
      <c r="F373" s="18" t="s">
        <v>81</v>
      </c>
      <c r="G373" s="18" t="s">
        <v>126</v>
      </c>
      <c r="H373" s="18" t="s">
        <v>83</v>
      </c>
      <c r="I373" s="18" t="s">
        <v>4229</v>
      </c>
      <c r="J373" s="18" t="s">
        <v>4230</v>
      </c>
      <c r="K373" s="18" t="s">
        <v>86</v>
      </c>
      <c r="L373" s="18" t="s">
        <v>87</v>
      </c>
      <c r="M373" s="18" t="s">
        <v>189</v>
      </c>
      <c r="N373" s="18" t="s">
        <v>12</v>
      </c>
      <c r="O373" s="18" t="s">
        <v>4231</v>
      </c>
      <c r="P373" s="18" t="s">
        <v>1983</v>
      </c>
      <c r="Q373" s="18">
        <v>138751</v>
      </c>
      <c r="R373" s="18" t="s">
        <v>87</v>
      </c>
      <c r="S373" s="18" t="s">
        <v>91</v>
      </c>
      <c r="T373" s="18" t="s">
        <v>92</v>
      </c>
      <c r="U373" s="18" t="s">
        <v>93</v>
      </c>
      <c r="V373" s="18" t="s">
        <v>192</v>
      </c>
      <c r="W373" s="18" t="s">
        <v>91</v>
      </c>
      <c r="X373" s="18" t="s">
        <v>193</v>
      </c>
      <c r="Y373" s="18" t="s">
        <v>239</v>
      </c>
      <c r="Z373" s="18" t="s">
        <v>4232</v>
      </c>
      <c r="AA373" s="18" t="s">
        <v>310</v>
      </c>
      <c r="AB373" s="18" t="s">
        <v>311</v>
      </c>
      <c r="AC373" s="18" t="s">
        <v>312</v>
      </c>
      <c r="AD373" s="18" t="s">
        <v>313</v>
      </c>
      <c r="AE373" s="18" t="s">
        <v>4233</v>
      </c>
      <c r="AF373" s="18" t="s">
        <v>396</v>
      </c>
      <c r="AG373" s="18" t="s">
        <v>2522</v>
      </c>
      <c r="AH373" s="18" t="s">
        <v>419</v>
      </c>
      <c r="AI373" s="18" t="s">
        <v>106</v>
      </c>
      <c r="AJ373" s="18" t="s">
        <v>317</v>
      </c>
      <c r="AK373" s="18" t="s">
        <v>108</v>
      </c>
      <c r="AL373" s="18" t="s">
        <v>318</v>
      </c>
      <c r="AM373" s="18" t="s">
        <v>319</v>
      </c>
      <c r="AN373" s="18" t="s">
        <v>111</v>
      </c>
      <c r="AO373" s="18" t="s">
        <v>112</v>
      </c>
      <c r="AP373" s="18" t="s">
        <v>111</v>
      </c>
      <c r="AQ373" s="18" t="s">
        <v>318</v>
      </c>
      <c r="AR373" s="18" t="s">
        <v>319</v>
      </c>
      <c r="AS373" s="18" t="s">
        <v>113</v>
      </c>
      <c r="AT373" s="18" t="s">
        <v>3700</v>
      </c>
      <c r="AU373" s="18" t="s">
        <v>87</v>
      </c>
      <c r="AV373" s="18" t="s">
        <v>3700</v>
      </c>
      <c r="AW373" s="18" t="s">
        <v>148</v>
      </c>
      <c r="AX373" s="18" t="s">
        <v>4234</v>
      </c>
      <c r="AY373" s="18" t="s">
        <v>4235</v>
      </c>
      <c r="AZ373" s="18" t="s">
        <v>87</v>
      </c>
      <c r="BA373" s="18" t="s">
        <v>323</v>
      </c>
      <c r="BB373" s="18" t="s">
        <v>87</v>
      </c>
      <c r="BC373" s="18" t="s">
        <v>87</v>
      </c>
      <c r="BD373" s="18" t="s">
        <v>208</v>
      </c>
      <c r="BE373" s="18" t="s">
        <v>87</v>
      </c>
      <c r="BF373" s="18" t="s">
        <v>87</v>
      </c>
      <c r="BG373" s="18" t="s">
        <v>87</v>
      </c>
      <c r="BH373" s="18" t="s">
        <v>87</v>
      </c>
      <c r="BI373" s="18" t="s">
        <v>87</v>
      </c>
      <c r="BJ373" s="18" t="s">
        <v>326</v>
      </c>
      <c r="BK373" s="18" t="s">
        <v>87</v>
      </c>
      <c r="BL373" s="18" t="s">
        <v>118</v>
      </c>
      <c r="BM373" s="18" t="s">
        <v>2776</v>
      </c>
      <c r="BN373" s="18">
        <v>0</v>
      </c>
      <c r="BO373" s="18">
        <v>183.54</v>
      </c>
      <c r="BP373" s="18">
        <v>615</v>
      </c>
      <c r="BQ373" s="18">
        <v>0</v>
      </c>
      <c r="BR373" s="18">
        <v>0</v>
      </c>
      <c r="BS373" s="18">
        <v>35</v>
      </c>
      <c r="BT373" s="18">
        <v>833.54</v>
      </c>
      <c r="BU373" s="18" t="s">
        <v>120</v>
      </c>
      <c r="BW373" s="18" t="s">
        <v>121</v>
      </c>
      <c r="BX373" s="18" t="s">
        <v>155</v>
      </c>
      <c r="BY373" t="e">
        <f>VLOOKUP(E:E,出库明细!H:I,2,0)</f>
        <v>#N/A</v>
      </c>
      <c r="BZ373" t="s">
        <v>123</v>
      </c>
      <c r="CA373" s="18" t="s">
        <v>87</v>
      </c>
      <c r="CB373" s="18" t="s">
        <v>2629</v>
      </c>
    </row>
    <row r="374" s="18" customFormat="1" hidden="1" spans="1:80">
      <c r="A374" s="18">
        <v>2508</v>
      </c>
      <c r="B374" s="18">
        <v>2507</v>
      </c>
      <c r="C374" s="18" t="s">
        <v>78</v>
      </c>
      <c r="D374" s="18" t="s">
        <v>596</v>
      </c>
      <c r="E374" s="18" t="s">
        <v>4236</v>
      </c>
      <c r="F374" s="18" t="s">
        <v>81</v>
      </c>
      <c r="G374" s="18" t="s">
        <v>126</v>
      </c>
      <c r="H374" s="18" t="s">
        <v>83</v>
      </c>
      <c r="I374" s="18" t="s">
        <v>4237</v>
      </c>
      <c r="J374" s="18" t="s">
        <v>4238</v>
      </c>
      <c r="K374" s="18" t="s">
        <v>86</v>
      </c>
      <c r="L374" s="18" t="s">
        <v>87</v>
      </c>
      <c r="M374" s="18" t="s">
        <v>1143</v>
      </c>
      <c r="N374" s="18" t="s">
        <v>12</v>
      </c>
      <c r="O374" s="18" t="s">
        <v>284</v>
      </c>
      <c r="P374" s="18" t="s">
        <v>4239</v>
      </c>
      <c r="Q374" s="18">
        <v>7158</v>
      </c>
      <c r="R374" s="18" t="s">
        <v>87</v>
      </c>
      <c r="S374" s="18" t="s">
        <v>91</v>
      </c>
      <c r="T374" s="18" t="s">
        <v>488</v>
      </c>
      <c r="U374" s="18" t="s">
        <v>628</v>
      </c>
      <c r="V374" s="18" t="s">
        <v>192</v>
      </c>
      <c r="W374" s="18" t="s">
        <v>91</v>
      </c>
      <c r="X374" s="18" t="s">
        <v>1564</v>
      </c>
      <c r="Y374" s="18" t="s">
        <v>1145</v>
      </c>
      <c r="Z374" s="18" t="s">
        <v>4240</v>
      </c>
      <c r="AA374" s="18" t="s">
        <v>602</v>
      </c>
      <c r="AB374" s="18" t="s">
        <v>603</v>
      </c>
      <c r="AC374" s="18" t="s">
        <v>604</v>
      </c>
      <c r="AD374" s="18" t="s">
        <v>605</v>
      </c>
      <c r="AE374" s="18" t="s">
        <v>1968</v>
      </c>
      <c r="AF374" s="18" t="s">
        <v>1147</v>
      </c>
      <c r="AG374" s="18" t="s">
        <v>419</v>
      </c>
      <c r="AH374" s="18" t="s">
        <v>419</v>
      </c>
      <c r="AI374" s="18" t="s">
        <v>106</v>
      </c>
      <c r="AJ374" s="18" t="s">
        <v>4241</v>
      </c>
      <c r="AK374" s="18" t="s">
        <v>108</v>
      </c>
      <c r="AL374" s="18" t="s">
        <v>109</v>
      </c>
      <c r="AM374" s="18" t="s">
        <v>110</v>
      </c>
      <c r="AN374" s="18" t="s">
        <v>111</v>
      </c>
      <c r="AO374" s="18" t="s">
        <v>112</v>
      </c>
      <c r="AP374" s="18" t="s">
        <v>111</v>
      </c>
      <c r="AQ374" s="18" t="s">
        <v>109</v>
      </c>
      <c r="AR374" s="18" t="s">
        <v>110</v>
      </c>
      <c r="AS374" s="18" t="s">
        <v>113</v>
      </c>
      <c r="AT374" s="18" t="s">
        <v>2792</v>
      </c>
      <c r="AU374" s="18" t="s">
        <v>87</v>
      </c>
      <c r="AV374" s="18" t="s">
        <v>2792</v>
      </c>
      <c r="AW374" s="18" t="s">
        <v>115</v>
      </c>
      <c r="AX374" s="18" t="s">
        <v>87</v>
      </c>
      <c r="AY374" s="18" t="s">
        <v>4242</v>
      </c>
      <c r="AZ374" s="18" t="s">
        <v>87</v>
      </c>
      <c r="BA374" s="18" t="s">
        <v>4243</v>
      </c>
      <c r="BB374" s="18" t="s">
        <v>87</v>
      </c>
      <c r="BC374" s="18" t="s">
        <v>87</v>
      </c>
      <c r="BD374" s="18" t="s">
        <v>1151</v>
      </c>
      <c r="BE374" s="18" t="s">
        <v>87</v>
      </c>
      <c r="BF374" s="18" t="s">
        <v>87</v>
      </c>
      <c r="BG374" s="18" t="s">
        <v>87</v>
      </c>
      <c r="BH374" s="18" t="s">
        <v>87</v>
      </c>
      <c r="BI374" s="18" t="s">
        <v>87</v>
      </c>
      <c r="BJ374" s="18" t="s">
        <v>1152</v>
      </c>
      <c r="BK374" s="18" t="s">
        <v>87</v>
      </c>
      <c r="BL374" s="18" t="s">
        <v>118</v>
      </c>
      <c r="BM374" s="18" t="s">
        <v>4244</v>
      </c>
      <c r="BN374" s="18">
        <v>396.34</v>
      </c>
      <c r="BO374" s="18">
        <v>308.14</v>
      </c>
      <c r="BP374" s="18">
        <v>514</v>
      </c>
      <c r="BQ374" s="18">
        <v>63.4144</v>
      </c>
      <c r="BR374" s="18">
        <v>43.5974</v>
      </c>
      <c r="BS374" s="18">
        <v>35</v>
      </c>
      <c r="BT374" s="18">
        <v>1360.4918</v>
      </c>
      <c r="BU374" s="18" t="s">
        <v>120</v>
      </c>
      <c r="BW374" s="18" t="s">
        <v>154</v>
      </c>
      <c r="BX374" s="18" t="s">
        <v>155</v>
      </c>
      <c r="BY374">
        <f>VLOOKUP(E:E,出库明细!H:I,2,0)</f>
        <v>0</v>
      </c>
      <c r="BZ374" t="s">
        <v>123</v>
      </c>
      <c r="CA374" s="18" t="s">
        <v>87</v>
      </c>
      <c r="CB374" s="18" t="s">
        <v>2754</v>
      </c>
    </row>
    <row r="375" s="18" customFormat="1" hidden="1" spans="1:80">
      <c r="A375" s="18">
        <v>2508</v>
      </c>
      <c r="B375" s="18">
        <v>2507</v>
      </c>
      <c r="C375" s="18" t="s">
        <v>78</v>
      </c>
      <c r="D375" s="18" t="s">
        <v>124</v>
      </c>
      <c r="E375" s="18" t="s">
        <v>4245</v>
      </c>
      <c r="F375" s="18" t="s">
        <v>81</v>
      </c>
      <c r="G375" s="18" t="s">
        <v>82</v>
      </c>
      <c r="H375" s="18" t="s">
        <v>83</v>
      </c>
      <c r="I375" s="18" t="s">
        <v>4246</v>
      </c>
      <c r="J375" s="18" t="s">
        <v>4247</v>
      </c>
      <c r="K375" s="18" t="s">
        <v>86</v>
      </c>
      <c r="L375" s="18" t="s">
        <v>87</v>
      </c>
      <c r="M375" s="18" t="s">
        <v>189</v>
      </c>
      <c r="N375" s="18" t="s">
        <v>12</v>
      </c>
      <c r="O375" s="18" t="s">
        <v>1836</v>
      </c>
      <c r="P375" s="18" t="s">
        <v>1855</v>
      </c>
      <c r="Q375" s="18">
        <v>131756</v>
      </c>
      <c r="R375" s="18" t="s">
        <v>87</v>
      </c>
      <c r="S375" s="18" t="s">
        <v>91</v>
      </c>
      <c r="T375" s="18" t="s">
        <v>92</v>
      </c>
      <c r="U375" s="18" t="s">
        <v>93</v>
      </c>
      <c r="V375" s="18" t="s">
        <v>192</v>
      </c>
      <c r="W375" s="18" t="s">
        <v>91</v>
      </c>
      <c r="X375" s="18" t="s">
        <v>193</v>
      </c>
      <c r="Y375" s="18" t="s">
        <v>194</v>
      </c>
      <c r="Z375" s="18" t="s">
        <v>4248</v>
      </c>
      <c r="AA375" s="18" t="s">
        <v>310</v>
      </c>
      <c r="AB375" s="18" t="s">
        <v>3814</v>
      </c>
      <c r="AC375" s="18" t="s">
        <v>3815</v>
      </c>
      <c r="AD375" s="18" t="s">
        <v>3816</v>
      </c>
      <c r="AE375" s="18" t="s">
        <v>4249</v>
      </c>
      <c r="AF375" s="18" t="s">
        <v>201</v>
      </c>
      <c r="AG375" s="18" t="s">
        <v>419</v>
      </c>
      <c r="AH375" s="18" t="s">
        <v>419</v>
      </c>
      <c r="AI375" s="18" t="s">
        <v>203</v>
      </c>
      <c r="AJ375" s="18" t="s">
        <v>4250</v>
      </c>
      <c r="AK375" s="18" t="s">
        <v>205</v>
      </c>
      <c r="AL375" s="18" t="s">
        <v>109</v>
      </c>
      <c r="AM375" s="18" t="s">
        <v>110</v>
      </c>
      <c r="AN375" s="18" t="s">
        <v>111</v>
      </c>
      <c r="AO375" s="18" t="s">
        <v>112</v>
      </c>
      <c r="AP375" s="18" t="s">
        <v>111</v>
      </c>
      <c r="AQ375" s="18" t="s">
        <v>109</v>
      </c>
      <c r="AR375" s="18" t="s">
        <v>110</v>
      </c>
      <c r="AS375" s="18" t="s">
        <v>113</v>
      </c>
      <c r="AT375" s="18" t="s">
        <v>3700</v>
      </c>
      <c r="AU375" s="18" t="s">
        <v>87</v>
      </c>
      <c r="AV375" s="18" t="s">
        <v>3700</v>
      </c>
      <c r="AW375" s="18" t="s">
        <v>148</v>
      </c>
      <c r="AX375" s="18" t="s">
        <v>87</v>
      </c>
      <c r="AY375" s="18" t="s">
        <v>87</v>
      </c>
      <c r="AZ375" s="18" t="s">
        <v>87</v>
      </c>
      <c r="BA375" s="18" t="s">
        <v>87</v>
      </c>
      <c r="BB375" s="18" t="s">
        <v>87</v>
      </c>
      <c r="BC375" s="18" t="s">
        <v>87</v>
      </c>
      <c r="BD375" s="18" t="s">
        <v>208</v>
      </c>
      <c r="BE375" s="18" t="s">
        <v>87</v>
      </c>
      <c r="BF375" s="18" t="s">
        <v>87</v>
      </c>
      <c r="BG375" s="18" t="s">
        <v>87</v>
      </c>
      <c r="BH375" s="18" t="s">
        <v>87</v>
      </c>
      <c r="BI375" s="18" t="s">
        <v>87</v>
      </c>
      <c r="BJ375" s="18" t="s">
        <v>925</v>
      </c>
      <c r="BK375" s="18" t="s">
        <v>87</v>
      </c>
      <c r="BL375" s="18" t="s">
        <v>118</v>
      </c>
      <c r="BM375" s="18" t="s">
        <v>3820</v>
      </c>
      <c r="BN375" s="18">
        <v>396.34</v>
      </c>
      <c r="BO375" s="18">
        <v>247.38</v>
      </c>
      <c r="BP375" s="18">
        <v>0</v>
      </c>
      <c r="BQ375" s="18">
        <v>63.4144</v>
      </c>
      <c r="BR375" s="18">
        <v>43.5974</v>
      </c>
      <c r="BS375" s="18">
        <v>0</v>
      </c>
      <c r="BT375" s="18">
        <v>750.7318</v>
      </c>
      <c r="BU375" s="18" t="s">
        <v>120</v>
      </c>
      <c r="BW375" s="18" t="s">
        <v>121</v>
      </c>
      <c r="BX375" s="18" t="s">
        <v>155</v>
      </c>
      <c r="BY375">
        <f>VLOOKUP(E:E,出库明细!H:I,2,0)</f>
        <v>0</v>
      </c>
      <c r="BZ375" t="s">
        <v>123</v>
      </c>
      <c r="CA375" s="18" t="s">
        <v>87</v>
      </c>
      <c r="CB375" s="18" t="s">
        <v>2629</v>
      </c>
    </row>
    <row r="376" s="18" customFormat="1" hidden="1" spans="1:80">
      <c r="A376" s="18">
        <v>2508</v>
      </c>
      <c r="B376" s="18">
        <v>2507</v>
      </c>
      <c r="C376" s="18" t="s">
        <v>78</v>
      </c>
      <c r="D376" s="18" t="s">
        <v>185</v>
      </c>
      <c r="E376" s="18" t="s">
        <v>4251</v>
      </c>
      <c r="F376" s="18" t="s">
        <v>81</v>
      </c>
      <c r="G376" s="18" t="s">
        <v>82</v>
      </c>
      <c r="H376" s="18" t="s">
        <v>83</v>
      </c>
      <c r="I376" s="18" t="s">
        <v>4252</v>
      </c>
      <c r="J376" s="18" t="s">
        <v>4253</v>
      </c>
      <c r="K376" s="18" t="s">
        <v>86</v>
      </c>
      <c r="L376" s="18" t="s">
        <v>87</v>
      </c>
      <c r="M376" s="18" t="s">
        <v>189</v>
      </c>
      <c r="N376" s="18" t="s">
        <v>12</v>
      </c>
      <c r="O376" s="18" t="s">
        <v>2174</v>
      </c>
      <c r="P376" s="18" t="s">
        <v>3607</v>
      </c>
      <c r="Q376" s="18">
        <v>61163</v>
      </c>
      <c r="R376" s="18" t="s">
        <v>87</v>
      </c>
      <c r="S376" s="18" t="s">
        <v>91</v>
      </c>
      <c r="T376" s="18" t="s">
        <v>92</v>
      </c>
      <c r="U376" s="18" t="s">
        <v>93</v>
      </c>
      <c r="V376" s="18" t="s">
        <v>192</v>
      </c>
      <c r="W376" s="18" t="s">
        <v>91</v>
      </c>
      <c r="X376" s="18" t="s">
        <v>671</v>
      </c>
      <c r="Y376" s="18" t="s">
        <v>672</v>
      </c>
      <c r="Z376" s="18" t="s">
        <v>4254</v>
      </c>
      <c r="AA376" s="18" t="s">
        <v>587</v>
      </c>
      <c r="AB376" s="18" t="s">
        <v>4255</v>
      </c>
      <c r="AC376" s="18" t="s">
        <v>4256</v>
      </c>
      <c r="AD376" s="18" t="s">
        <v>4257</v>
      </c>
      <c r="AE376" s="18" t="s">
        <v>4258</v>
      </c>
      <c r="AF376" s="18" t="s">
        <v>4259</v>
      </c>
      <c r="AG376" s="18" t="s">
        <v>419</v>
      </c>
      <c r="AH376" s="18" t="s">
        <v>419</v>
      </c>
      <c r="AI376" s="18" t="s">
        <v>650</v>
      </c>
      <c r="AJ376" s="18" t="s">
        <v>4260</v>
      </c>
      <c r="AK376" s="18" t="s">
        <v>652</v>
      </c>
      <c r="AL376" s="18" t="s">
        <v>228</v>
      </c>
      <c r="AM376" s="18" t="s">
        <v>229</v>
      </c>
      <c r="AN376" s="18" t="s">
        <v>111</v>
      </c>
      <c r="AO376" s="18" t="s">
        <v>112</v>
      </c>
      <c r="AP376" s="18" t="s">
        <v>111</v>
      </c>
      <c r="AQ376" s="18" t="s">
        <v>228</v>
      </c>
      <c r="AR376" s="18" t="s">
        <v>229</v>
      </c>
      <c r="AS376" s="18" t="s">
        <v>113</v>
      </c>
      <c r="AT376" s="18" t="s">
        <v>2417</v>
      </c>
      <c r="AU376" s="18" t="s">
        <v>87</v>
      </c>
      <c r="AV376" s="18" t="s">
        <v>2417</v>
      </c>
      <c r="AW376" s="18" t="s">
        <v>885</v>
      </c>
      <c r="AX376" s="18" t="s">
        <v>4261</v>
      </c>
      <c r="AY376" s="18" t="s">
        <v>87</v>
      </c>
      <c r="AZ376" s="18" t="s">
        <v>87</v>
      </c>
      <c r="BA376" s="18" t="s">
        <v>87</v>
      </c>
      <c r="BB376" s="18" t="s">
        <v>87</v>
      </c>
      <c r="BC376" s="18" t="s">
        <v>87</v>
      </c>
      <c r="BD376" s="18" t="s">
        <v>325</v>
      </c>
      <c r="BE376" s="18" t="s">
        <v>87</v>
      </c>
      <c r="BF376" s="18" t="s">
        <v>87</v>
      </c>
      <c r="BG376" s="18" t="s">
        <v>87</v>
      </c>
      <c r="BH376" s="18" t="s">
        <v>87</v>
      </c>
      <c r="BI376" s="18" t="s">
        <v>87</v>
      </c>
      <c r="BJ376" s="18" t="s">
        <v>209</v>
      </c>
      <c r="BK376" s="18" t="s">
        <v>87</v>
      </c>
      <c r="BL376" s="18" t="s">
        <v>118</v>
      </c>
      <c r="BM376" s="18" t="s">
        <v>4262</v>
      </c>
      <c r="BN376" s="18">
        <v>194.18</v>
      </c>
      <c r="BO376" s="18">
        <v>135.66</v>
      </c>
      <c r="BP376" s="18">
        <v>0</v>
      </c>
      <c r="BQ376" s="18">
        <v>31.0688</v>
      </c>
      <c r="BR376" s="18">
        <v>21.3598</v>
      </c>
      <c r="BS376" s="18">
        <v>0</v>
      </c>
      <c r="BT376" s="18">
        <v>382.2686</v>
      </c>
      <c r="BU376" s="18" t="s">
        <v>120</v>
      </c>
      <c r="BW376" s="18" t="s">
        <v>121</v>
      </c>
      <c r="BX376" s="18" t="s">
        <v>155</v>
      </c>
      <c r="BY376">
        <f>VLOOKUP(E:E,出库明细!H:I,2,0)</f>
        <v>0</v>
      </c>
      <c r="BZ376" t="s">
        <v>123</v>
      </c>
      <c r="CA376" s="18" t="s">
        <v>87</v>
      </c>
      <c r="CB376" s="18" t="s">
        <v>2629</v>
      </c>
    </row>
    <row r="377" s="18" customFormat="1" hidden="1" spans="1:80">
      <c r="A377" s="18">
        <v>2508</v>
      </c>
      <c r="B377" s="18">
        <v>2507</v>
      </c>
      <c r="C377" s="18" t="s">
        <v>78</v>
      </c>
      <c r="D377" s="18" t="s">
        <v>124</v>
      </c>
      <c r="E377" s="18" t="s">
        <v>4263</v>
      </c>
      <c r="F377" s="18" t="s">
        <v>81</v>
      </c>
      <c r="G377" s="18" t="s">
        <v>82</v>
      </c>
      <c r="H377" s="18" t="s">
        <v>83</v>
      </c>
      <c r="I377" s="18" t="s">
        <v>4264</v>
      </c>
      <c r="J377" s="18" t="s">
        <v>4265</v>
      </c>
      <c r="K377" s="18" t="s">
        <v>86</v>
      </c>
      <c r="L377" s="18" t="s">
        <v>87</v>
      </c>
      <c r="M377" s="18" t="s">
        <v>189</v>
      </c>
      <c r="N377" s="18" t="s">
        <v>12</v>
      </c>
      <c r="O377" s="18" t="s">
        <v>582</v>
      </c>
      <c r="P377" s="18" t="s">
        <v>756</v>
      </c>
      <c r="Q377" s="18">
        <v>149980</v>
      </c>
      <c r="R377" s="18" t="s">
        <v>87</v>
      </c>
      <c r="S377" s="18" t="s">
        <v>91</v>
      </c>
      <c r="T377" s="18" t="s">
        <v>92</v>
      </c>
      <c r="U377" s="18" t="s">
        <v>93</v>
      </c>
      <c r="V377" s="18" t="s">
        <v>192</v>
      </c>
      <c r="W377" s="18" t="s">
        <v>91</v>
      </c>
      <c r="X377" s="18" t="s">
        <v>584</v>
      </c>
      <c r="Y377" s="18" t="s">
        <v>585</v>
      </c>
      <c r="Z377" s="18" t="s">
        <v>4266</v>
      </c>
      <c r="AA377" s="18" t="s">
        <v>310</v>
      </c>
      <c r="AB377" s="18" t="s">
        <v>3140</v>
      </c>
      <c r="AC377" s="18" t="s">
        <v>3141</v>
      </c>
      <c r="AD377" s="18" t="s">
        <v>3142</v>
      </c>
      <c r="AE377" s="18" t="s">
        <v>4267</v>
      </c>
      <c r="AF377" s="18" t="s">
        <v>592</v>
      </c>
      <c r="AG377" s="18" t="s">
        <v>2522</v>
      </c>
      <c r="AH377" s="18" t="s">
        <v>419</v>
      </c>
      <c r="AI377" s="18" t="s">
        <v>142</v>
      </c>
      <c r="AJ377" s="18" t="s">
        <v>4268</v>
      </c>
      <c r="AK377" s="18" t="s">
        <v>144</v>
      </c>
      <c r="AL377" s="18" t="s">
        <v>249</v>
      </c>
      <c r="AM377" s="18" t="s">
        <v>146</v>
      </c>
      <c r="AN377" s="18" t="s">
        <v>111</v>
      </c>
      <c r="AO377" s="18" t="s">
        <v>112</v>
      </c>
      <c r="AP377" s="18" t="s">
        <v>111</v>
      </c>
      <c r="AQ377" s="18" t="s">
        <v>249</v>
      </c>
      <c r="AR377" s="18" t="s">
        <v>146</v>
      </c>
      <c r="AS377" s="18" t="s">
        <v>113</v>
      </c>
      <c r="AT377" s="18" t="s">
        <v>3700</v>
      </c>
      <c r="AU377" s="18" t="s">
        <v>87</v>
      </c>
      <c r="AV377" s="18" t="s">
        <v>3700</v>
      </c>
      <c r="AW377" s="18" t="s">
        <v>148</v>
      </c>
      <c r="AX377" s="18" t="s">
        <v>4269</v>
      </c>
      <c r="AY377" s="18" t="s">
        <v>87</v>
      </c>
      <c r="AZ377" s="18" t="s">
        <v>87</v>
      </c>
      <c r="BA377" s="18" t="s">
        <v>87</v>
      </c>
      <c r="BB377" s="18" t="s">
        <v>87</v>
      </c>
      <c r="BC377" s="18" t="s">
        <v>4270</v>
      </c>
      <c r="BD377" s="18" t="s">
        <v>325</v>
      </c>
      <c r="BE377" s="18" t="s">
        <v>87</v>
      </c>
      <c r="BF377" s="18" t="s">
        <v>87</v>
      </c>
      <c r="BG377" s="18" t="s">
        <v>87</v>
      </c>
      <c r="BH377" s="18" t="s">
        <v>87</v>
      </c>
      <c r="BI377" s="18" t="s">
        <v>87</v>
      </c>
      <c r="BJ377" s="18" t="s">
        <v>326</v>
      </c>
      <c r="BK377" s="18" t="s">
        <v>87</v>
      </c>
      <c r="BL377" s="18" t="s">
        <v>118</v>
      </c>
      <c r="BM377" s="18" t="s">
        <v>3147</v>
      </c>
      <c r="BN377" s="18">
        <v>1471.91</v>
      </c>
      <c r="BO377" s="18">
        <v>231.42</v>
      </c>
      <c r="BP377" s="18">
        <v>0</v>
      </c>
      <c r="BQ377" s="18">
        <v>235.5056</v>
      </c>
      <c r="BR377" s="18">
        <v>161.9101</v>
      </c>
      <c r="BS377" s="18">
        <v>0</v>
      </c>
      <c r="BT377" s="18">
        <v>2100.7457</v>
      </c>
      <c r="BU377" s="18" t="s">
        <v>120</v>
      </c>
      <c r="BW377" s="18" t="s">
        <v>121</v>
      </c>
      <c r="BX377" s="18" t="s">
        <v>155</v>
      </c>
      <c r="BY377" t="str">
        <f>VLOOKUP(E:E,出库明细!H:I,2,0)</f>
        <v>VDC阀漏气</v>
      </c>
      <c r="BZ377" t="s">
        <v>123</v>
      </c>
      <c r="CA377" s="18" t="s">
        <v>87</v>
      </c>
      <c r="CB377" s="18" t="s">
        <v>2629</v>
      </c>
    </row>
    <row r="378" s="18" customFormat="1" hidden="1" spans="1:80">
      <c r="A378" s="18">
        <v>2508</v>
      </c>
      <c r="B378" s="18">
        <v>2507</v>
      </c>
      <c r="C378" s="18" t="s">
        <v>78</v>
      </c>
      <c r="D378" s="18" t="s">
        <v>124</v>
      </c>
      <c r="E378" s="18" t="s">
        <v>4271</v>
      </c>
      <c r="F378" s="18" t="s">
        <v>81</v>
      </c>
      <c r="G378" s="18" t="s">
        <v>126</v>
      </c>
      <c r="H378" s="18" t="s">
        <v>83</v>
      </c>
      <c r="I378" s="18" t="s">
        <v>3766</v>
      </c>
      <c r="J378" s="18" t="s">
        <v>3767</v>
      </c>
      <c r="K378" s="18" t="s">
        <v>86</v>
      </c>
      <c r="L378" s="18" t="s">
        <v>87</v>
      </c>
      <c r="M378" s="18" t="s">
        <v>189</v>
      </c>
      <c r="N378" s="18" t="s">
        <v>12</v>
      </c>
      <c r="O378" s="18" t="s">
        <v>698</v>
      </c>
      <c r="P378" s="18" t="s">
        <v>921</v>
      </c>
      <c r="Q378" s="18">
        <v>148847</v>
      </c>
      <c r="R378" s="18" t="s">
        <v>87</v>
      </c>
      <c r="S378" s="18" t="s">
        <v>91</v>
      </c>
      <c r="T378" s="18" t="s">
        <v>92</v>
      </c>
      <c r="U378" s="18" t="s">
        <v>93</v>
      </c>
      <c r="V378" s="18" t="s">
        <v>192</v>
      </c>
      <c r="W378" s="18" t="s">
        <v>91</v>
      </c>
      <c r="X378" s="18" t="s">
        <v>193</v>
      </c>
      <c r="Y378" s="18" t="s">
        <v>194</v>
      </c>
      <c r="Z378" s="18" t="s">
        <v>3768</v>
      </c>
      <c r="AA378" s="18" t="s">
        <v>310</v>
      </c>
      <c r="AB378" s="18" t="s">
        <v>2054</v>
      </c>
      <c r="AC378" s="18" t="s">
        <v>2055</v>
      </c>
      <c r="AD378" s="18" t="s">
        <v>2056</v>
      </c>
      <c r="AE378" s="18" t="s">
        <v>3769</v>
      </c>
      <c r="AF378" s="18" t="s">
        <v>201</v>
      </c>
      <c r="AG378" s="18" t="s">
        <v>1306</v>
      </c>
      <c r="AH378" s="18" t="s">
        <v>419</v>
      </c>
      <c r="AI378" s="18" t="s">
        <v>203</v>
      </c>
      <c r="AJ378" s="18" t="s">
        <v>4272</v>
      </c>
      <c r="AK378" s="18" t="s">
        <v>205</v>
      </c>
      <c r="AL378" s="18" t="s">
        <v>109</v>
      </c>
      <c r="AM378" s="18" t="s">
        <v>110</v>
      </c>
      <c r="AN378" s="18" t="s">
        <v>111</v>
      </c>
      <c r="AO378" s="18" t="s">
        <v>112</v>
      </c>
      <c r="AP378" s="18" t="s">
        <v>111</v>
      </c>
      <c r="AQ378" s="18" t="s">
        <v>109</v>
      </c>
      <c r="AR378" s="18" t="s">
        <v>110</v>
      </c>
      <c r="AS378" s="18" t="s">
        <v>113</v>
      </c>
      <c r="AT378" s="18" t="s">
        <v>3700</v>
      </c>
      <c r="AU378" s="18" t="s">
        <v>87</v>
      </c>
      <c r="AV378" s="18" t="s">
        <v>3700</v>
      </c>
      <c r="AW378" s="18" t="s">
        <v>148</v>
      </c>
      <c r="AX378" s="18" t="s">
        <v>4273</v>
      </c>
      <c r="AY378" s="18" t="s">
        <v>4272</v>
      </c>
      <c r="AZ378" s="18" t="s">
        <v>87</v>
      </c>
      <c r="BA378" s="18" t="s">
        <v>1590</v>
      </c>
      <c r="BB378" s="18" t="s">
        <v>87</v>
      </c>
      <c r="BC378" s="18" t="s">
        <v>87</v>
      </c>
      <c r="BD378" s="18" t="s">
        <v>208</v>
      </c>
      <c r="BE378" s="18" t="s">
        <v>87</v>
      </c>
      <c r="BF378" s="18" t="s">
        <v>87</v>
      </c>
      <c r="BG378" s="18" t="s">
        <v>87</v>
      </c>
      <c r="BH378" s="18" t="s">
        <v>87</v>
      </c>
      <c r="BI378" s="18" t="s">
        <v>87</v>
      </c>
      <c r="BJ378" s="18" t="s">
        <v>925</v>
      </c>
      <c r="BK378" s="18" t="s">
        <v>87</v>
      </c>
      <c r="BL378" s="18" t="s">
        <v>118</v>
      </c>
      <c r="BM378" s="18" t="s">
        <v>3238</v>
      </c>
      <c r="BN378" s="18">
        <v>396.34</v>
      </c>
      <c r="BO378" s="18">
        <v>247.38</v>
      </c>
      <c r="BP378" s="18">
        <v>396</v>
      </c>
      <c r="BQ378" s="18">
        <v>63.4144</v>
      </c>
      <c r="BR378" s="18">
        <v>43.5974</v>
      </c>
      <c r="BS378" s="18">
        <v>35</v>
      </c>
      <c r="BT378" s="18">
        <v>1181.7318</v>
      </c>
      <c r="BU378" s="18" t="s">
        <v>120</v>
      </c>
      <c r="BW378" s="18" t="s">
        <v>121</v>
      </c>
      <c r="BX378" s="18" t="s">
        <v>155</v>
      </c>
      <c r="BY378">
        <f>VLOOKUP(E:E,出库明细!H:I,2,0)</f>
        <v>0</v>
      </c>
      <c r="BZ378" t="s">
        <v>123</v>
      </c>
      <c r="CA378" s="18" t="s">
        <v>87</v>
      </c>
      <c r="CB378" s="18" t="s">
        <v>2629</v>
      </c>
    </row>
    <row r="379" s="18" customFormat="1" hidden="1" spans="1:80">
      <c r="A379" s="18">
        <v>2508</v>
      </c>
      <c r="B379" s="18">
        <v>2507</v>
      </c>
      <c r="C379" s="18" t="s">
        <v>78</v>
      </c>
      <c r="D379" s="18" t="s">
        <v>185</v>
      </c>
      <c r="E379" s="18" t="s">
        <v>4274</v>
      </c>
      <c r="F379" s="18" t="s">
        <v>81</v>
      </c>
      <c r="G379" s="18" t="s">
        <v>82</v>
      </c>
      <c r="H379" s="18" t="s">
        <v>83</v>
      </c>
      <c r="I379" s="18" t="s">
        <v>4275</v>
      </c>
      <c r="J379" s="18" t="s">
        <v>4276</v>
      </c>
      <c r="K379" s="18" t="s">
        <v>86</v>
      </c>
      <c r="L379" s="18" t="s">
        <v>87</v>
      </c>
      <c r="M379" s="18" t="s">
        <v>189</v>
      </c>
      <c r="N379" s="18" t="s">
        <v>12</v>
      </c>
      <c r="O379" s="18" t="s">
        <v>1896</v>
      </c>
      <c r="P379" s="18" t="s">
        <v>4277</v>
      </c>
      <c r="Q379" s="18">
        <v>77371</v>
      </c>
      <c r="R379" s="18" t="s">
        <v>87</v>
      </c>
      <c r="S379" s="18" t="s">
        <v>91</v>
      </c>
      <c r="T379" s="18" t="s">
        <v>92</v>
      </c>
      <c r="U379" s="18" t="s">
        <v>93</v>
      </c>
      <c r="V379" s="18" t="s">
        <v>192</v>
      </c>
      <c r="W379" s="18" t="s">
        <v>91</v>
      </c>
      <c r="X379" s="18" t="s">
        <v>87</v>
      </c>
      <c r="Y379" s="18" t="s">
        <v>239</v>
      </c>
      <c r="Z379" s="18" t="s">
        <v>4278</v>
      </c>
      <c r="AA379" s="18" t="s">
        <v>587</v>
      </c>
      <c r="AB379" s="18" t="s">
        <v>4279</v>
      </c>
      <c r="AC379" s="18" t="s">
        <v>4280</v>
      </c>
      <c r="AD379" s="18" t="s">
        <v>4281</v>
      </c>
      <c r="AE379" s="18" t="s">
        <v>4282</v>
      </c>
      <c r="AF379" s="18" t="s">
        <v>1900</v>
      </c>
      <c r="AG379" s="18" t="s">
        <v>419</v>
      </c>
      <c r="AH379" s="18" t="s">
        <v>419</v>
      </c>
      <c r="AI379" s="18" t="s">
        <v>106</v>
      </c>
      <c r="AJ379" s="18" t="s">
        <v>4283</v>
      </c>
      <c r="AK379" s="18" t="s">
        <v>108</v>
      </c>
      <c r="AL379" s="18" t="s">
        <v>400</v>
      </c>
      <c r="AM379" s="18" t="s">
        <v>401</v>
      </c>
      <c r="AN379" s="18" t="s">
        <v>111</v>
      </c>
      <c r="AO379" s="18" t="s">
        <v>112</v>
      </c>
      <c r="AP379" s="18" t="s">
        <v>111</v>
      </c>
      <c r="AQ379" s="18" t="s">
        <v>400</v>
      </c>
      <c r="AR379" s="18" t="s">
        <v>401</v>
      </c>
      <c r="AS379" s="18" t="s">
        <v>113</v>
      </c>
      <c r="AT379" s="18" t="s">
        <v>1347</v>
      </c>
      <c r="AU379" s="18" t="s">
        <v>87</v>
      </c>
      <c r="AV379" s="18" t="s">
        <v>1347</v>
      </c>
      <c r="AW379" s="18" t="s">
        <v>885</v>
      </c>
      <c r="AX379" s="18" t="s">
        <v>87</v>
      </c>
      <c r="AY379" s="18" t="s">
        <v>87</v>
      </c>
      <c r="AZ379" s="18" t="s">
        <v>87</v>
      </c>
      <c r="BA379" s="18" t="s">
        <v>87</v>
      </c>
      <c r="BB379" s="18" t="s">
        <v>87</v>
      </c>
      <c r="BC379" s="18" t="s">
        <v>87</v>
      </c>
      <c r="BD379" s="18" t="s">
        <v>325</v>
      </c>
      <c r="BE379" s="18" t="s">
        <v>87</v>
      </c>
      <c r="BF379" s="18" t="s">
        <v>87</v>
      </c>
      <c r="BG379" s="18" t="s">
        <v>87</v>
      </c>
      <c r="BH379" s="18" t="s">
        <v>87</v>
      </c>
      <c r="BI379" s="18" t="s">
        <v>87</v>
      </c>
      <c r="BJ379" s="18" t="s">
        <v>326</v>
      </c>
      <c r="BK379" s="18" t="s">
        <v>87</v>
      </c>
      <c r="BL379" s="18" t="s">
        <v>118</v>
      </c>
      <c r="BM379" s="18" t="s">
        <v>4284</v>
      </c>
      <c r="BN379" s="18">
        <v>86.45</v>
      </c>
      <c r="BO379" s="18">
        <v>135.66</v>
      </c>
      <c r="BP379" s="18">
        <v>0</v>
      </c>
      <c r="BQ379" s="18">
        <v>13.832</v>
      </c>
      <c r="BR379" s="18">
        <v>9.5095</v>
      </c>
      <c r="BS379" s="18">
        <v>0</v>
      </c>
      <c r="BT379" s="18">
        <v>245.4515</v>
      </c>
      <c r="BU379" s="18" t="s">
        <v>120</v>
      </c>
      <c r="BW379" s="18" t="s">
        <v>121</v>
      </c>
      <c r="BX379" s="18" t="s">
        <v>155</v>
      </c>
      <c r="BY379">
        <f>VLOOKUP(E:E,出库明细!H:I,2,0)</f>
        <v>0</v>
      </c>
      <c r="BZ379" t="s">
        <v>123</v>
      </c>
      <c r="CA379" s="18" t="s">
        <v>87</v>
      </c>
      <c r="CB379" s="18" t="s">
        <v>2629</v>
      </c>
    </row>
    <row r="380" s="18" customFormat="1" hidden="1" spans="1:80">
      <c r="A380" s="18">
        <v>2508</v>
      </c>
      <c r="B380" s="18">
        <v>2507</v>
      </c>
      <c r="C380" s="18" t="s">
        <v>78</v>
      </c>
      <c r="D380" s="18" t="s">
        <v>413</v>
      </c>
      <c r="E380" s="18" t="s">
        <v>4285</v>
      </c>
      <c r="F380" s="18" t="s">
        <v>81</v>
      </c>
      <c r="G380" s="18" t="s">
        <v>82</v>
      </c>
      <c r="H380" s="18" t="s">
        <v>83</v>
      </c>
      <c r="I380" s="18" t="s">
        <v>4286</v>
      </c>
      <c r="J380" s="18" t="s">
        <v>4287</v>
      </c>
      <c r="K380" s="18" t="s">
        <v>86</v>
      </c>
      <c r="L380" s="18" t="s">
        <v>87</v>
      </c>
      <c r="M380" s="18" t="s">
        <v>189</v>
      </c>
      <c r="N380" s="18" t="s">
        <v>12</v>
      </c>
      <c r="O380" s="18" t="s">
        <v>1361</v>
      </c>
      <c r="P380" s="18" t="s">
        <v>1951</v>
      </c>
      <c r="Q380" s="18">
        <v>99032</v>
      </c>
      <c r="R380" s="18" t="s">
        <v>87</v>
      </c>
      <c r="S380" s="18" t="s">
        <v>91</v>
      </c>
      <c r="T380" s="18" t="s">
        <v>92</v>
      </c>
      <c r="U380" s="18" t="s">
        <v>93</v>
      </c>
      <c r="V380" s="18" t="s">
        <v>192</v>
      </c>
      <c r="W380" s="18" t="s">
        <v>91</v>
      </c>
      <c r="X380" s="18" t="s">
        <v>217</v>
      </c>
      <c r="Y380" s="18" t="s">
        <v>218</v>
      </c>
      <c r="Z380" s="18" t="s">
        <v>4288</v>
      </c>
      <c r="AA380" s="18" t="s">
        <v>445</v>
      </c>
      <c r="AB380" s="18" t="s">
        <v>4289</v>
      </c>
      <c r="AC380" s="18" t="s">
        <v>4290</v>
      </c>
      <c r="AD380" s="18" t="s">
        <v>4291</v>
      </c>
      <c r="AE380" s="18" t="s">
        <v>4292</v>
      </c>
      <c r="AF380" s="18" t="s">
        <v>4293</v>
      </c>
      <c r="AG380" s="18" t="s">
        <v>2522</v>
      </c>
      <c r="AH380" s="18" t="s">
        <v>419</v>
      </c>
      <c r="AI380" s="18" t="s">
        <v>203</v>
      </c>
      <c r="AJ380" s="18" t="s">
        <v>4294</v>
      </c>
      <c r="AK380" s="18" t="s">
        <v>205</v>
      </c>
      <c r="AL380" s="18" t="s">
        <v>228</v>
      </c>
      <c r="AM380" s="18" t="s">
        <v>229</v>
      </c>
      <c r="AN380" s="18" t="s">
        <v>111</v>
      </c>
      <c r="AO380" s="18" t="s">
        <v>112</v>
      </c>
      <c r="AP380" s="18" t="s">
        <v>111</v>
      </c>
      <c r="AQ380" s="18" t="s">
        <v>341</v>
      </c>
      <c r="AR380" s="18" t="s">
        <v>319</v>
      </c>
      <c r="AS380" s="18" t="s">
        <v>113</v>
      </c>
      <c r="AT380" s="18" t="s">
        <v>1537</v>
      </c>
      <c r="AU380" s="18" t="s">
        <v>87</v>
      </c>
      <c r="AV380" s="18" t="s">
        <v>1537</v>
      </c>
      <c r="AW380" s="18" t="s">
        <v>115</v>
      </c>
      <c r="AX380" s="18" t="s">
        <v>4295</v>
      </c>
      <c r="AY380" s="18" t="s">
        <v>87</v>
      </c>
      <c r="AZ380" s="18" t="s">
        <v>87</v>
      </c>
      <c r="BA380" s="18" t="s">
        <v>87</v>
      </c>
      <c r="BB380" s="18" t="s">
        <v>87</v>
      </c>
      <c r="BC380" s="18" t="s">
        <v>87</v>
      </c>
      <c r="BD380" s="18" t="s">
        <v>181</v>
      </c>
      <c r="BE380" s="18" t="s">
        <v>87</v>
      </c>
      <c r="BF380" s="18" t="s">
        <v>87</v>
      </c>
      <c r="BG380" s="18" t="s">
        <v>87</v>
      </c>
      <c r="BH380" s="18" t="s">
        <v>87</v>
      </c>
      <c r="BI380" s="18" t="s">
        <v>87</v>
      </c>
      <c r="BJ380" s="18" t="s">
        <v>182</v>
      </c>
      <c r="BK380" s="18" t="s">
        <v>87</v>
      </c>
      <c r="BL380" s="18" t="s">
        <v>118</v>
      </c>
      <c r="BM380" s="18" t="s">
        <v>4296</v>
      </c>
      <c r="BN380" s="18">
        <v>194.18</v>
      </c>
      <c r="BO380" s="18">
        <v>273.42</v>
      </c>
      <c r="BP380" s="18">
        <v>0</v>
      </c>
      <c r="BQ380" s="18">
        <v>31.0688</v>
      </c>
      <c r="BR380" s="18">
        <v>21.3598</v>
      </c>
      <c r="BS380" s="18">
        <v>0</v>
      </c>
      <c r="BT380" s="18">
        <v>520.0286</v>
      </c>
      <c r="BU380" s="18" t="s">
        <v>120</v>
      </c>
      <c r="BW380" s="18" t="s">
        <v>184</v>
      </c>
      <c r="BX380" s="18" t="s">
        <v>155</v>
      </c>
      <c r="BY380">
        <f>VLOOKUP(E:E,出库明细!H:I,2,0)</f>
        <v>0</v>
      </c>
      <c r="BZ380" t="s">
        <v>123</v>
      </c>
      <c r="CA380" s="18" t="s">
        <v>87</v>
      </c>
      <c r="CB380" s="18" t="s">
        <v>2678</v>
      </c>
    </row>
    <row r="381" s="18" customFormat="1" hidden="1" spans="1:80">
      <c r="A381" s="18">
        <v>2508</v>
      </c>
      <c r="B381" s="18">
        <v>2507</v>
      </c>
      <c r="C381" s="18" t="s">
        <v>78</v>
      </c>
      <c r="D381" s="18" t="s">
        <v>413</v>
      </c>
      <c r="E381" s="18" t="s">
        <v>4297</v>
      </c>
      <c r="F381" s="18" t="s">
        <v>81</v>
      </c>
      <c r="G381" s="18" t="s">
        <v>82</v>
      </c>
      <c r="H381" s="18" t="s">
        <v>83</v>
      </c>
      <c r="I381" s="18" t="s">
        <v>4298</v>
      </c>
      <c r="J381" s="18" t="s">
        <v>4299</v>
      </c>
      <c r="K381" s="18" t="s">
        <v>86</v>
      </c>
      <c r="L381" s="18" t="s">
        <v>87</v>
      </c>
      <c r="M381" s="18" t="s">
        <v>161</v>
      </c>
      <c r="N381" s="18" t="s">
        <v>12</v>
      </c>
      <c r="O381" s="18" t="s">
        <v>4001</v>
      </c>
      <c r="P381" s="18" t="s">
        <v>4300</v>
      </c>
      <c r="Q381" s="18">
        <v>134034</v>
      </c>
      <c r="R381" s="18" t="s">
        <v>87</v>
      </c>
      <c r="S381" s="18" t="s">
        <v>91</v>
      </c>
      <c r="T381" s="18" t="s">
        <v>92</v>
      </c>
      <c r="U381" s="18" t="s">
        <v>93</v>
      </c>
      <c r="V381" s="18" t="s">
        <v>164</v>
      </c>
      <c r="W381" s="18" t="s">
        <v>91</v>
      </c>
      <c r="X381" s="18" t="s">
        <v>165</v>
      </c>
      <c r="Y381" s="18" t="s">
        <v>166</v>
      </c>
      <c r="Z381" s="18" t="s">
        <v>4301</v>
      </c>
      <c r="AA381" s="18" t="s">
        <v>445</v>
      </c>
      <c r="AB381" s="18" t="s">
        <v>4302</v>
      </c>
      <c r="AC381" s="18" t="s">
        <v>4303</v>
      </c>
      <c r="AD381" s="18" t="s">
        <v>4304</v>
      </c>
      <c r="AE381" s="18" t="s">
        <v>4305</v>
      </c>
      <c r="AF381" s="18" t="s">
        <v>173</v>
      </c>
      <c r="AG381" s="18" t="s">
        <v>419</v>
      </c>
      <c r="AH381" s="18" t="s">
        <v>419</v>
      </c>
      <c r="AI381" s="18" t="s">
        <v>704</v>
      </c>
      <c r="AJ381" s="18" t="s">
        <v>4306</v>
      </c>
      <c r="AK381" s="18" t="s">
        <v>706</v>
      </c>
      <c r="AL381" s="18" t="s">
        <v>109</v>
      </c>
      <c r="AM381" s="18" t="s">
        <v>110</v>
      </c>
      <c r="AN381" s="18" t="s">
        <v>111</v>
      </c>
      <c r="AO381" s="18" t="s">
        <v>112</v>
      </c>
      <c r="AP381" s="18" t="s">
        <v>111</v>
      </c>
      <c r="AQ381" s="18" t="s">
        <v>829</v>
      </c>
      <c r="AR381" s="18" t="s">
        <v>319</v>
      </c>
      <c r="AS381" s="18" t="s">
        <v>113</v>
      </c>
      <c r="AT381" s="18" t="s">
        <v>1537</v>
      </c>
      <c r="AU381" s="18" t="s">
        <v>87</v>
      </c>
      <c r="AV381" s="18" t="s">
        <v>1537</v>
      </c>
      <c r="AW381" s="18" t="s">
        <v>115</v>
      </c>
      <c r="AX381" s="18" t="s">
        <v>87</v>
      </c>
      <c r="AY381" s="18" t="s">
        <v>87</v>
      </c>
      <c r="AZ381" s="18" t="s">
        <v>87</v>
      </c>
      <c r="BA381" s="18" t="s">
        <v>87</v>
      </c>
      <c r="BB381" s="18" t="s">
        <v>87</v>
      </c>
      <c r="BC381" s="18" t="s">
        <v>87</v>
      </c>
      <c r="BD381" s="18" t="s">
        <v>181</v>
      </c>
      <c r="BE381" s="18" t="s">
        <v>87</v>
      </c>
      <c r="BF381" s="18" t="s">
        <v>87</v>
      </c>
      <c r="BG381" s="18" t="s">
        <v>87</v>
      </c>
      <c r="BH381" s="18" t="s">
        <v>87</v>
      </c>
      <c r="BI381" s="18" t="s">
        <v>87</v>
      </c>
      <c r="BJ381" s="18" t="s">
        <v>182</v>
      </c>
      <c r="BK381" s="18" t="s">
        <v>87</v>
      </c>
      <c r="BL381" s="18" t="s">
        <v>118</v>
      </c>
      <c r="BM381" s="18" t="s">
        <v>4307</v>
      </c>
      <c r="BN381" s="18">
        <v>396.34</v>
      </c>
      <c r="BO381" s="18">
        <v>273.42</v>
      </c>
      <c r="BP381" s="18">
        <v>0</v>
      </c>
      <c r="BQ381" s="18">
        <v>63.4144</v>
      </c>
      <c r="BR381" s="18">
        <v>43.5974</v>
      </c>
      <c r="BS381" s="18">
        <v>0</v>
      </c>
      <c r="BT381" s="18">
        <v>776.7718</v>
      </c>
      <c r="BU381" s="18" t="s">
        <v>120</v>
      </c>
      <c r="BW381" s="18" t="s">
        <v>184</v>
      </c>
      <c r="BX381" s="18" t="s">
        <v>155</v>
      </c>
      <c r="BY381">
        <f>VLOOKUP(E:E,出库明细!H:I,2,0)</f>
        <v>0</v>
      </c>
      <c r="BZ381" t="s">
        <v>123</v>
      </c>
      <c r="CA381" s="18" t="s">
        <v>87</v>
      </c>
      <c r="CB381" s="18" t="s">
        <v>2678</v>
      </c>
    </row>
    <row r="382" s="18" customFormat="1" hidden="1" spans="1:80">
      <c r="A382" s="18">
        <v>2508</v>
      </c>
      <c r="B382" s="18">
        <v>2507</v>
      </c>
      <c r="C382" s="18" t="s">
        <v>78</v>
      </c>
      <c r="D382" s="18" t="s">
        <v>413</v>
      </c>
      <c r="E382" s="18" t="s">
        <v>4308</v>
      </c>
      <c r="F382" s="18" t="s">
        <v>81</v>
      </c>
      <c r="G382" s="18" t="s">
        <v>82</v>
      </c>
      <c r="H382" s="18" t="s">
        <v>83</v>
      </c>
      <c r="I382" s="18" t="s">
        <v>4309</v>
      </c>
      <c r="J382" s="18" t="s">
        <v>4310</v>
      </c>
      <c r="K382" s="18" t="s">
        <v>86</v>
      </c>
      <c r="L382" s="18" t="s">
        <v>87</v>
      </c>
      <c r="M382" s="18" t="s">
        <v>417</v>
      </c>
      <c r="N382" s="18" t="s">
        <v>12</v>
      </c>
      <c r="O382" s="18" t="s">
        <v>2193</v>
      </c>
      <c r="P382" s="18" t="s">
        <v>1361</v>
      </c>
      <c r="Q382" s="18">
        <v>131102</v>
      </c>
      <c r="R382" s="18" t="s">
        <v>87</v>
      </c>
      <c r="S382" s="18" t="s">
        <v>91</v>
      </c>
      <c r="T382" s="18" t="s">
        <v>420</v>
      </c>
      <c r="U382" s="18" t="s">
        <v>421</v>
      </c>
      <c r="V382" s="18" t="s">
        <v>164</v>
      </c>
      <c r="W382" s="18" t="s">
        <v>91</v>
      </c>
      <c r="X382" s="18" t="s">
        <v>422</v>
      </c>
      <c r="Y382" s="18" t="s">
        <v>1914</v>
      </c>
      <c r="Z382" s="18" t="s">
        <v>4311</v>
      </c>
      <c r="AA382" s="18" t="s">
        <v>445</v>
      </c>
      <c r="AB382" s="18" t="s">
        <v>4312</v>
      </c>
      <c r="AC382" s="18" t="s">
        <v>4313</v>
      </c>
      <c r="AD382" s="18" t="s">
        <v>4314</v>
      </c>
      <c r="AE382" s="18" t="s">
        <v>4315</v>
      </c>
      <c r="AF382" s="18" t="s">
        <v>4316</v>
      </c>
      <c r="AG382" s="18" t="s">
        <v>2522</v>
      </c>
      <c r="AH382" s="18" t="s">
        <v>419</v>
      </c>
      <c r="AI382" s="18" t="s">
        <v>765</v>
      </c>
      <c r="AJ382" s="18" t="s">
        <v>4317</v>
      </c>
      <c r="AK382" s="18" t="s">
        <v>767</v>
      </c>
      <c r="AL382" s="18" t="s">
        <v>432</v>
      </c>
      <c r="AM382" s="18" t="s">
        <v>433</v>
      </c>
      <c r="AN382" s="18" t="s">
        <v>111</v>
      </c>
      <c r="AO382" s="18" t="s">
        <v>112</v>
      </c>
      <c r="AP382" s="18" t="s">
        <v>111</v>
      </c>
      <c r="AQ382" s="18" t="s">
        <v>536</v>
      </c>
      <c r="AR382" s="18" t="s">
        <v>319</v>
      </c>
      <c r="AS382" s="18" t="s">
        <v>113</v>
      </c>
      <c r="AT382" s="18" t="s">
        <v>1537</v>
      </c>
      <c r="AU382" s="18" t="s">
        <v>87</v>
      </c>
      <c r="AV382" s="18" t="s">
        <v>1537</v>
      </c>
      <c r="AW382" s="18" t="s">
        <v>115</v>
      </c>
      <c r="AX382" s="18" t="s">
        <v>87</v>
      </c>
      <c r="AY382" s="18" t="s">
        <v>87</v>
      </c>
      <c r="AZ382" s="18" t="s">
        <v>87</v>
      </c>
      <c r="BA382" s="18" t="s">
        <v>87</v>
      </c>
      <c r="BB382" s="18" t="s">
        <v>87</v>
      </c>
      <c r="BC382" s="18" t="s">
        <v>87</v>
      </c>
      <c r="BD382" s="18" t="s">
        <v>537</v>
      </c>
      <c r="BE382" s="18" t="s">
        <v>87</v>
      </c>
      <c r="BF382" s="18" t="s">
        <v>87</v>
      </c>
      <c r="BG382" s="18" t="s">
        <v>87</v>
      </c>
      <c r="BH382" s="18" t="s">
        <v>87</v>
      </c>
      <c r="BI382" s="18" t="s">
        <v>87</v>
      </c>
      <c r="BJ382" s="18" t="s">
        <v>209</v>
      </c>
      <c r="BK382" s="18" t="s">
        <v>87</v>
      </c>
      <c r="BL382" s="18" t="s">
        <v>118</v>
      </c>
      <c r="BM382" s="18" t="s">
        <v>4318</v>
      </c>
      <c r="BN382" s="18">
        <v>106.4</v>
      </c>
      <c r="BO382" s="18">
        <v>149.94</v>
      </c>
      <c r="BP382" s="18">
        <v>0</v>
      </c>
      <c r="BQ382" s="18">
        <v>17.024</v>
      </c>
      <c r="BR382" s="18">
        <v>11.704</v>
      </c>
      <c r="BS382" s="18">
        <v>0</v>
      </c>
      <c r="BT382" s="18">
        <v>285.068</v>
      </c>
      <c r="BU382" s="18" t="s">
        <v>120</v>
      </c>
      <c r="BW382" s="18" t="s">
        <v>184</v>
      </c>
      <c r="BX382" s="18" t="s">
        <v>155</v>
      </c>
      <c r="BY382">
        <f>VLOOKUP(E:E,出库明细!H:I,2,0)</f>
        <v>0</v>
      </c>
      <c r="BZ382" t="s">
        <v>123</v>
      </c>
      <c r="CA382" s="18" t="s">
        <v>87</v>
      </c>
      <c r="CB382" s="18" t="s">
        <v>2678</v>
      </c>
    </row>
    <row r="383" s="18" customFormat="1" hidden="1" spans="1:80">
      <c r="A383" s="18">
        <v>2508</v>
      </c>
      <c r="B383" s="18">
        <v>2507</v>
      </c>
      <c r="C383" s="18" t="s">
        <v>78</v>
      </c>
      <c r="D383" s="18" t="s">
        <v>185</v>
      </c>
      <c r="E383" s="18" t="s">
        <v>4319</v>
      </c>
      <c r="F383" s="18" t="s">
        <v>81</v>
      </c>
      <c r="G383" s="18" t="s">
        <v>82</v>
      </c>
      <c r="H383" s="18" t="s">
        <v>83</v>
      </c>
      <c r="I383" s="18" t="s">
        <v>4320</v>
      </c>
      <c r="J383" s="18" t="s">
        <v>4321</v>
      </c>
      <c r="K383" s="18" t="s">
        <v>86</v>
      </c>
      <c r="L383" s="18" t="s">
        <v>87</v>
      </c>
      <c r="M383" s="18" t="s">
        <v>189</v>
      </c>
      <c r="N383" s="18" t="s">
        <v>12</v>
      </c>
      <c r="O383" s="18" t="s">
        <v>2607</v>
      </c>
      <c r="P383" s="18" t="s">
        <v>3083</v>
      </c>
      <c r="Q383" s="18">
        <v>43969</v>
      </c>
      <c r="R383" s="18" t="s">
        <v>87</v>
      </c>
      <c r="S383" s="18" t="s">
        <v>91</v>
      </c>
      <c r="T383" s="18" t="s">
        <v>92</v>
      </c>
      <c r="U383" s="18" t="s">
        <v>93</v>
      </c>
      <c r="V383" s="18" t="s">
        <v>192</v>
      </c>
      <c r="W383" s="18" t="s">
        <v>91</v>
      </c>
      <c r="X383" s="18" t="s">
        <v>193</v>
      </c>
      <c r="Y383" s="18" t="s">
        <v>194</v>
      </c>
      <c r="Z383" s="18" t="s">
        <v>4322</v>
      </c>
      <c r="AA383" s="18" t="s">
        <v>196</v>
      </c>
      <c r="AB383" s="18" t="s">
        <v>1024</v>
      </c>
      <c r="AC383" s="18" t="s">
        <v>1025</v>
      </c>
      <c r="AD383" s="18" t="s">
        <v>1026</v>
      </c>
      <c r="AE383" s="18" t="s">
        <v>4323</v>
      </c>
      <c r="AF383" s="18" t="s">
        <v>703</v>
      </c>
      <c r="AG383" s="18" t="s">
        <v>2522</v>
      </c>
      <c r="AH383" s="18" t="s">
        <v>419</v>
      </c>
      <c r="AI383" s="18" t="s">
        <v>203</v>
      </c>
      <c r="AJ383" s="18" t="s">
        <v>4324</v>
      </c>
      <c r="AK383" s="18" t="s">
        <v>205</v>
      </c>
      <c r="AL383" s="18" t="s">
        <v>109</v>
      </c>
      <c r="AM383" s="18" t="s">
        <v>110</v>
      </c>
      <c r="AN383" s="18" t="s">
        <v>111</v>
      </c>
      <c r="AO383" s="18" t="s">
        <v>112</v>
      </c>
      <c r="AP383" s="18" t="s">
        <v>111</v>
      </c>
      <c r="AQ383" s="18" t="s">
        <v>109</v>
      </c>
      <c r="AR383" s="18" t="s">
        <v>110</v>
      </c>
      <c r="AS383" s="18" t="s">
        <v>113</v>
      </c>
      <c r="AT383" s="18" t="s">
        <v>3042</v>
      </c>
      <c r="AU383" s="18" t="s">
        <v>87</v>
      </c>
      <c r="AV383" s="18" t="s">
        <v>3042</v>
      </c>
      <c r="AW383" s="18" t="s">
        <v>207</v>
      </c>
      <c r="AX383" s="18" t="s">
        <v>87</v>
      </c>
      <c r="AY383" s="18" t="s">
        <v>87</v>
      </c>
      <c r="AZ383" s="18" t="s">
        <v>87</v>
      </c>
      <c r="BA383" s="18" t="s">
        <v>87</v>
      </c>
      <c r="BB383" s="18" t="s">
        <v>87</v>
      </c>
      <c r="BC383" s="18" t="s">
        <v>87</v>
      </c>
      <c r="BD383" s="18" t="s">
        <v>384</v>
      </c>
      <c r="BE383" s="18" t="s">
        <v>87</v>
      </c>
      <c r="BF383" s="18" t="s">
        <v>87</v>
      </c>
      <c r="BG383" s="18" t="s">
        <v>87</v>
      </c>
      <c r="BH383" s="18" t="s">
        <v>87</v>
      </c>
      <c r="BI383" s="18" t="s">
        <v>87</v>
      </c>
      <c r="BJ383" s="18" t="s">
        <v>182</v>
      </c>
      <c r="BK383" s="18" t="s">
        <v>87</v>
      </c>
      <c r="BL383" s="18" t="s">
        <v>118</v>
      </c>
      <c r="BM383" s="18" t="s">
        <v>2762</v>
      </c>
      <c r="BN383" s="18">
        <v>396.34</v>
      </c>
      <c r="BO383" s="18">
        <v>247.38</v>
      </c>
      <c r="BP383" s="18">
        <v>0</v>
      </c>
      <c r="BQ383" s="18">
        <v>63.4144</v>
      </c>
      <c r="BR383" s="18">
        <v>43.5974</v>
      </c>
      <c r="BS383" s="18">
        <v>0</v>
      </c>
      <c r="BT383" s="18">
        <v>750.7318</v>
      </c>
      <c r="BU383" s="18" t="s">
        <v>120</v>
      </c>
      <c r="BW383" s="18" t="s">
        <v>121</v>
      </c>
      <c r="BX383" s="18" t="s">
        <v>155</v>
      </c>
      <c r="BY383">
        <f>VLOOKUP(E:E,出库明细!H:I,2,0)</f>
        <v>0</v>
      </c>
      <c r="BZ383" t="s">
        <v>123</v>
      </c>
      <c r="CA383" s="18" t="s">
        <v>87</v>
      </c>
      <c r="CB383" s="18" t="s">
        <v>2629</v>
      </c>
    </row>
    <row r="384" s="18" customFormat="1" hidden="1" spans="1:80">
      <c r="A384" s="18">
        <v>2508</v>
      </c>
      <c r="B384" s="18">
        <v>2507</v>
      </c>
      <c r="C384" s="18" t="s">
        <v>78</v>
      </c>
      <c r="D384" s="18" t="s">
        <v>185</v>
      </c>
      <c r="E384" s="18" t="s">
        <v>4325</v>
      </c>
      <c r="F384" s="18" t="s">
        <v>81</v>
      </c>
      <c r="G384" s="18" t="s">
        <v>126</v>
      </c>
      <c r="H384" s="18" t="s">
        <v>83</v>
      </c>
      <c r="I384" s="18" t="s">
        <v>4326</v>
      </c>
      <c r="J384" s="18" t="s">
        <v>4327</v>
      </c>
      <c r="K384" s="18" t="s">
        <v>86</v>
      </c>
      <c r="L384" s="18" t="s">
        <v>87</v>
      </c>
      <c r="M384" s="18" t="s">
        <v>189</v>
      </c>
      <c r="N384" s="18" t="s">
        <v>12</v>
      </c>
      <c r="O384" s="18" t="s">
        <v>1130</v>
      </c>
      <c r="P384" s="18" t="s">
        <v>4328</v>
      </c>
      <c r="Q384" s="18">
        <v>200080</v>
      </c>
      <c r="R384" s="18" t="s">
        <v>87</v>
      </c>
      <c r="S384" s="18" t="s">
        <v>91</v>
      </c>
      <c r="T384" s="18" t="s">
        <v>92</v>
      </c>
      <c r="U384" s="18" t="s">
        <v>93</v>
      </c>
      <c r="V384" s="18" t="s">
        <v>192</v>
      </c>
      <c r="W384" s="18" t="s">
        <v>91</v>
      </c>
      <c r="X384" s="18" t="s">
        <v>193</v>
      </c>
      <c r="Y384" s="18" t="s">
        <v>194</v>
      </c>
      <c r="Z384" s="18" t="s">
        <v>4329</v>
      </c>
      <c r="AA384" s="18" t="s">
        <v>196</v>
      </c>
      <c r="AB384" s="18" t="s">
        <v>1133</v>
      </c>
      <c r="AC384" s="18" t="s">
        <v>1134</v>
      </c>
      <c r="AD384" s="18" t="s">
        <v>1135</v>
      </c>
      <c r="AE384" s="18" t="s">
        <v>4330</v>
      </c>
      <c r="AF384" s="18" t="s">
        <v>703</v>
      </c>
      <c r="AG384" s="18" t="s">
        <v>2522</v>
      </c>
      <c r="AH384" s="18" t="s">
        <v>2522</v>
      </c>
      <c r="AI384" s="18" t="s">
        <v>106</v>
      </c>
      <c r="AJ384" s="18" t="s">
        <v>4331</v>
      </c>
      <c r="AK384" s="18" t="s">
        <v>108</v>
      </c>
      <c r="AL384" s="18" t="s">
        <v>341</v>
      </c>
      <c r="AM384" s="18" t="s">
        <v>319</v>
      </c>
      <c r="AN384" s="18" t="s">
        <v>111</v>
      </c>
      <c r="AO384" s="18" t="s">
        <v>112</v>
      </c>
      <c r="AP384" s="18" t="s">
        <v>111</v>
      </c>
      <c r="AQ384" s="18" t="s">
        <v>341</v>
      </c>
      <c r="AR384" s="18" t="s">
        <v>319</v>
      </c>
      <c r="AS384" s="18" t="s">
        <v>113</v>
      </c>
      <c r="AT384" s="18" t="s">
        <v>2465</v>
      </c>
      <c r="AU384" s="18" t="s">
        <v>87</v>
      </c>
      <c r="AV384" s="18" t="s">
        <v>2465</v>
      </c>
      <c r="AW384" s="18" t="s">
        <v>207</v>
      </c>
      <c r="AX384" s="18" t="s">
        <v>4332</v>
      </c>
      <c r="AY384" s="18" t="s">
        <v>4331</v>
      </c>
      <c r="AZ384" s="18" t="s">
        <v>87</v>
      </c>
      <c r="BA384" s="18" t="s">
        <v>87</v>
      </c>
      <c r="BB384" s="18" t="s">
        <v>87</v>
      </c>
      <c r="BC384" s="18" t="s">
        <v>1138</v>
      </c>
      <c r="BD384" s="18" t="s">
        <v>384</v>
      </c>
      <c r="BE384" s="18" t="s">
        <v>87</v>
      </c>
      <c r="BF384" s="18" t="s">
        <v>87</v>
      </c>
      <c r="BG384" s="18" t="s">
        <v>87</v>
      </c>
      <c r="BH384" s="18" t="s">
        <v>87</v>
      </c>
      <c r="BI384" s="18" t="s">
        <v>87</v>
      </c>
      <c r="BJ384" s="18" t="s">
        <v>182</v>
      </c>
      <c r="BK384" s="18" t="s">
        <v>87</v>
      </c>
      <c r="BL384" s="18" t="s">
        <v>118</v>
      </c>
      <c r="BM384" s="18" t="s">
        <v>3361</v>
      </c>
      <c r="BN384" s="18">
        <v>0</v>
      </c>
      <c r="BO384" s="18">
        <v>183.54</v>
      </c>
      <c r="BP384" s="18">
        <v>418</v>
      </c>
      <c r="BQ384" s="18">
        <v>0</v>
      </c>
      <c r="BR384" s="18">
        <v>0</v>
      </c>
      <c r="BS384" s="18">
        <v>0</v>
      </c>
      <c r="BT384" s="18">
        <v>601.54</v>
      </c>
      <c r="BU384" s="18" t="s">
        <v>120</v>
      </c>
      <c r="BW384" s="18" t="s">
        <v>121</v>
      </c>
      <c r="BX384" s="18" t="s">
        <v>155</v>
      </c>
      <c r="BY384" t="e">
        <f>VLOOKUP(E:E,出库明细!H:I,2,0)</f>
        <v>#N/A</v>
      </c>
      <c r="BZ384" t="s">
        <v>123</v>
      </c>
      <c r="CA384" s="18" t="s">
        <v>87</v>
      </c>
      <c r="CB384" s="18" t="s">
        <v>2629</v>
      </c>
    </row>
    <row r="385" s="18" customFormat="1" hidden="1" spans="1:80">
      <c r="A385" s="18">
        <v>2508</v>
      </c>
      <c r="B385" s="18">
        <v>2507</v>
      </c>
      <c r="C385" s="18" t="s">
        <v>78</v>
      </c>
      <c r="D385" s="18" t="s">
        <v>185</v>
      </c>
      <c r="E385" s="18" t="s">
        <v>4333</v>
      </c>
      <c r="F385" s="18" t="s">
        <v>81</v>
      </c>
      <c r="G385" s="18" t="s">
        <v>82</v>
      </c>
      <c r="H385" s="18" t="s">
        <v>83</v>
      </c>
      <c r="I385" s="18" t="s">
        <v>4334</v>
      </c>
      <c r="J385" s="18" t="s">
        <v>4335</v>
      </c>
      <c r="K385" s="18" t="s">
        <v>86</v>
      </c>
      <c r="L385" s="18" t="s">
        <v>87</v>
      </c>
      <c r="M385" s="18" t="s">
        <v>189</v>
      </c>
      <c r="N385" s="18" t="s">
        <v>12</v>
      </c>
      <c r="O385" s="18" t="s">
        <v>4336</v>
      </c>
      <c r="P385" s="18" t="s">
        <v>4300</v>
      </c>
      <c r="Q385" s="18">
        <v>206001</v>
      </c>
      <c r="R385" s="18" t="s">
        <v>87</v>
      </c>
      <c r="S385" s="18" t="s">
        <v>91</v>
      </c>
      <c r="T385" s="18" t="s">
        <v>92</v>
      </c>
      <c r="U385" s="18" t="s">
        <v>93</v>
      </c>
      <c r="V385" s="18" t="s">
        <v>192</v>
      </c>
      <c r="W385" s="18" t="s">
        <v>91</v>
      </c>
      <c r="X385" s="18" t="s">
        <v>584</v>
      </c>
      <c r="Y385" s="18" t="s">
        <v>585</v>
      </c>
      <c r="Z385" s="18" t="s">
        <v>4337</v>
      </c>
      <c r="AA385" s="18" t="s">
        <v>587</v>
      </c>
      <c r="AB385" s="18" t="s">
        <v>4338</v>
      </c>
      <c r="AC385" s="18" t="s">
        <v>4339</v>
      </c>
      <c r="AD385" s="18" t="s">
        <v>4340</v>
      </c>
      <c r="AE385" s="18" t="s">
        <v>4341</v>
      </c>
      <c r="AF385" s="18" t="s">
        <v>1769</v>
      </c>
      <c r="AG385" s="18" t="s">
        <v>4342</v>
      </c>
      <c r="AH385" s="18" t="s">
        <v>2522</v>
      </c>
      <c r="AI385" s="18" t="s">
        <v>650</v>
      </c>
      <c r="AJ385" s="18" t="s">
        <v>4343</v>
      </c>
      <c r="AK385" s="18" t="s">
        <v>652</v>
      </c>
      <c r="AL385" s="18" t="s">
        <v>228</v>
      </c>
      <c r="AM385" s="18" t="s">
        <v>229</v>
      </c>
      <c r="AN385" s="18" t="s">
        <v>111</v>
      </c>
      <c r="AO385" s="18" t="s">
        <v>112</v>
      </c>
      <c r="AP385" s="18" t="s">
        <v>111</v>
      </c>
      <c r="AQ385" s="18" t="s">
        <v>228</v>
      </c>
      <c r="AR385" s="18" t="s">
        <v>229</v>
      </c>
      <c r="AS385" s="18" t="s">
        <v>113</v>
      </c>
      <c r="AT385" s="18" t="s">
        <v>2417</v>
      </c>
      <c r="AU385" s="18" t="s">
        <v>87</v>
      </c>
      <c r="AV385" s="18" t="s">
        <v>2417</v>
      </c>
      <c r="AW385" s="18" t="s">
        <v>885</v>
      </c>
      <c r="AX385" s="18" t="s">
        <v>4344</v>
      </c>
      <c r="AY385" s="18" t="s">
        <v>87</v>
      </c>
      <c r="AZ385" s="18" t="s">
        <v>87</v>
      </c>
      <c r="BA385" s="18" t="s">
        <v>87</v>
      </c>
      <c r="BB385" s="18" t="s">
        <v>87</v>
      </c>
      <c r="BC385" s="18" t="s">
        <v>87</v>
      </c>
      <c r="BD385" s="18" t="s">
        <v>208</v>
      </c>
      <c r="BE385" s="18" t="s">
        <v>87</v>
      </c>
      <c r="BF385" s="18" t="s">
        <v>87</v>
      </c>
      <c r="BG385" s="18" t="s">
        <v>87</v>
      </c>
      <c r="BH385" s="18" t="s">
        <v>87</v>
      </c>
      <c r="BI385" s="18" t="s">
        <v>87</v>
      </c>
      <c r="BJ385" s="18" t="s">
        <v>87</v>
      </c>
      <c r="BK385" s="18" t="s">
        <v>87</v>
      </c>
      <c r="BL385" s="18" t="s">
        <v>118</v>
      </c>
      <c r="BM385" s="18" t="s">
        <v>4345</v>
      </c>
      <c r="BN385" s="18">
        <v>194.18</v>
      </c>
      <c r="BO385" s="18">
        <v>135.66</v>
      </c>
      <c r="BP385" s="18">
        <v>0</v>
      </c>
      <c r="BQ385" s="18">
        <v>31.0688</v>
      </c>
      <c r="BR385" s="18">
        <v>21.3598</v>
      </c>
      <c r="BS385" s="18">
        <v>0</v>
      </c>
      <c r="BT385" s="18">
        <v>382.2686</v>
      </c>
      <c r="BU385" s="18" t="s">
        <v>120</v>
      </c>
      <c r="BW385" s="18" t="s">
        <v>121</v>
      </c>
      <c r="BX385" s="18" t="s">
        <v>155</v>
      </c>
      <c r="BY385">
        <f>VLOOKUP(E:E,出库明细!H:I,2,0)</f>
        <v>0</v>
      </c>
      <c r="BZ385" t="s">
        <v>123</v>
      </c>
      <c r="CA385" s="18" t="s">
        <v>87</v>
      </c>
      <c r="CB385" s="18" t="s">
        <v>2629</v>
      </c>
    </row>
    <row r="386" s="18" customFormat="1" hidden="1" spans="1:80">
      <c r="A386" s="18">
        <v>2508</v>
      </c>
      <c r="B386" s="18">
        <v>2507</v>
      </c>
      <c r="C386" s="18" t="s">
        <v>78</v>
      </c>
      <c r="D386" s="18" t="s">
        <v>596</v>
      </c>
      <c r="E386" s="18" t="s">
        <v>4346</v>
      </c>
      <c r="F386" s="18" t="s">
        <v>81</v>
      </c>
      <c r="G386" s="18" t="s">
        <v>82</v>
      </c>
      <c r="H386" s="18" t="s">
        <v>83</v>
      </c>
      <c r="I386" s="18" t="s">
        <v>4347</v>
      </c>
      <c r="J386" s="18" t="s">
        <v>4348</v>
      </c>
      <c r="K386" s="18" t="s">
        <v>86</v>
      </c>
      <c r="L386" s="18" t="s">
        <v>87</v>
      </c>
      <c r="M386" s="18" t="s">
        <v>189</v>
      </c>
      <c r="N386" s="18" t="s">
        <v>12</v>
      </c>
      <c r="O386" s="18" t="s">
        <v>3355</v>
      </c>
      <c r="P386" s="18" t="s">
        <v>698</v>
      </c>
      <c r="Q386" s="18">
        <v>2099937</v>
      </c>
      <c r="R386" s="18" t="s">
        <v>87</v>
      </c>
      <c r="S386" s="18" t="s">
        <v>91</v>
      </c>
      <c r="T386" s="18" t="s">
        <v>92</v>
      </c>
      <c r="U386" s="18" t="s">
        <v>93</v>
      </c>
      <c r="V386" s="18" t="s">
        <v>192</v>
      </c>
      <c r="W386" s="18" t="s">
        <v>91</v>
      </c>
      <c r="X386" s="18" t="s">
        <v>193</v>
      </c>
      <c r="Y386" s="18" t="s">
        <v>194</v>
      </c>
      <c r="Z386" s="18" t="s">
        <v>4349</v>
      </c>
      <c r="AA386" s="18" t="s">
        <v>602</v>
      </c>
      <c r="AB386" s="18" t="s">
        <v>3291</v>
      </c>
      <c r="AC386" s="18" t="s">
        <v>3292</v>
      </c>
      <c r="AD386" s="18" t="s">
        <v>3293</v>
      </c>
      <c r="AE386" s="18" t="s">
        <v>1681</v>
      </c>
      <c r="AF386" s="18" t="s">
        <v>201</v>
      </c>
      <c r="AG386" s="18" t="s">
        <v>1306</v>
      </c>
      <c r="AH386" s="18" t="s">
        <v>2522</v>
      </c>
      <c r="AI386" s="18" t="s">
        <v>203</v>
      </c>
      <c r="AJ386" s="18" t="s">
        <v>4350</v>
      </c>
      <c r="AK386" s="18" t="s">
        <v>205</v>
      </c>
      <c r="AL386" s="18" t="s">
        <v>109</v>
      </c>
      <c r="AM386" s="18" t="s">
        <v>110</v>
      </c>
      <c r="AN386" s="18" t="s">
        <v>111</v>
      </c>
      <c r="AO386" s="18" t="s">
        <v>112</v>
      </c>
      <c r="AP386" s="18" t="s">
        <v>111</v>
      </c>
      <c r="AQ386" s="18" t="s">
        <v>109</v>
      </c>
      <c r="AR386" s="18" t="s">
        <v>110</v>
      </c>
      <c r="AS386" s="18" t="s">
        <v>113</v>
      </c>
      <c r="AT386" s="18" t="s">
        <v>2792</v>
      </c>
      <c r="AU386" s="18" t="s">
        <v>87</v>
      </c>
      <c r="AV386" s="18" t="s">
        <v>2792</v>
      </c>
      <c r="AW386" s="18" t="s">
        <v>115</v>
      </c>
      <c r="AX386" s="18" t="s">
        <v>87</v>
      </c>
      <c r="AY386" s="18" t="s">
        <v>87</v>
      </c>
      <c r="AZ386" s="18" t="s">
        <v>87</v>
      </c>
      <c r="BA386" s="18" t="s">
        <v>87</v>
      </c>
      <c r="BB386" s="18" t="s">
        <v>87</v>
      </c>
      <c r="BC386" s="18" t="s">
        <v>87</v>
      </c>
      <c r="BD386" s="18" t="s">
        <v>208</v>
      </c>
      <c r="BE386" s="18" t="s">
        <v>87</v>
      </c>
      <c r="BF386" s="18" t="s">
        <v>87</v>
      </c>
      <c r="BG386" s="18" t="s">
        <v>87</v>
      </c>
      <c r="BH386" s="18" t="s">
        <v>87</v>
      </c>
      <c r="BI386" s="18" t="s">
        <v>87</v>
      </c>
      <c r="BJ386" s="18" t="s">
        <v>366</v>
      </c>
      <c r="BK386" s="18" t="s">
        <v>87</v>
      </c>
      <c r="BL386" s="18" t="s">
        <v>118</v>
      </c>
      <c r="BM386" s="18" t="s">
        <v>3298</v>
      </c>
      <c r="BN386" s="18">
        <v>396.34</v>
      </c>
      <c r="BO386" s="18">
        <v>273.42</v>
      </c>
      <c r="BP386" s="18">
        <v>0</v>
      </c>
      <c r="BQ386" s="18">
        <v>63.4144</v>
      </c>
      <c r="BR386" s="18">
        <v>43.5974</v>
      </c>
      <c r="BS386" s="18">
        <v>0</v>
      </c>
      <c r="BT386" s="18">
        <v>776.7718</v>
      </c>
      <c r="BU386" s="18" t="s">
        <v>120</v>
      </c>
      <c r="BW386" s="18" t="s">
        <v>121</v>
      </c>
      <c r="BX386" s="18" t="s">
        <v>155</v>
      </c>
      <c r="BY386">
        <f>VLOOKUP(E:E,出库明细!H:I,2,0)</f>
        <v>0</v>
      </c>
      <c r="BZ386" t="s">
        <v>123</v>
      </c>
      <c r="CA386" s="18" t="s">
        <v>87</v>
      </c>
      <c r="CB386" s="18" t="s">
        <v>2629</v>
      </c>
    </row>
    <row r="387" s="18" customFormat="1" hidden="1" spans="1:80">
      <c r="A387" s="18">
        <v>2508</v>
      </c>
      <c r="B387" s="18">
        <v>2507</v>
      </c>
      <c r="C387" s="18" t="s">
        <v>78</v>
      </c>
      <c r="D387" s="18" t="s">
        <v>596</v>
      </c>
      <c r="E387" s="18" t="s">
        <v>4351</v>
      </c>
      <c r="F387" s="18" t="s">
        <v>81</v>
      </c>
      <c r="G387" s="18" t="s">
        <v>82</v>
      </c>
      <c r="H387" s="18" t="s">
        <v>83</v>
      </c>
      <c r="I387" s="18" t="s">
        <v>4352</v>
      </c>
      <c r="J387" s="18" t="s">
        <v>4353</v>
      </c>
      <c r="K387" s="18" t="s">
        <v>86</v>
      </c>
      <c r="L387" s="18" t="s">
        <v>87</v>
      </c>
      <c r="M387" s="18" t="s">
        <v>189</v>
      </c>
      <c r="N387" s="18" t="s">
        <v>12</v>
      </c>
      <c r="O387" s="18" t="s">
        <v>960</v>
      </c>
      <c r="P387" s="18" t="s">
        <v>4277</v>
      </c>
      <c r="Q387" s="18">
        <v>85780</v>
      </c>
      <c r="R387" s="18" t="s">
        <v>87</v>
      </c>
      <c r="S387" s="18" t="s">
        <v>91</v>
      </c>
      <c r="T387" s="18" t="s">
        <v>92</v>
      </c>
      <c r="U387" s="18" t="s">
        <v>93</v>
      </c>
      <c r="V387" s="18" t="s">
        <v>192</v>
      </c>
      <c r="W387" s="18" t="s">
        <v>91</v>
      </c>
      <c r="X387" s="18" t="s">
        <v>193</v>
      </c>
      <c r="Y387" s="18" t="s">
        <v>239</v>
      </c>
      <c r="Z387" s="18" t="s">
        <v>4354</v>
      </c>
      <c r="AA387" s="18" t="s">
        <v>602</v>
      </c>
      <c r="AB387" s="18" t="s">
        <v>3291</v>
      </c>
      <c r="AC387" s="18" t="s">
        <v>3292</v>
      </c>
      <c r="AD387" s="18" t="s">
        <v>3293</v>
      </c>
      <c r="AE387" s="18" t="s">
        <v>4355</v>
      </c>
      <c r="AF387" s="18" t="s">
        <v>411</v>
      </c>
      <c r="AG387" s="18" t="s">
        <v>1306</v>
      </c>
      <c r="AH387" s="18" t="s">
        <v>2522</v>
      </c>
      <c r="AI387" s="18" t="s">
        <v>4356</v>
      </c>
      <c r="AJ387" s="18" t="s">
        <v>4357</v>
      </c>
      <c r="AK387" s="18" t="s">
        <v>4358</v>
      </c>
      <c r="AL387" s="18" t="s">
        <v>400</v>
      </c>
      <c r="AM387" s="18" t="s">
        <v>401</v>
      </c>
      <c r="AN387" s="18" t="s">
        <v>111</v>
      </c>
      <c r="AO387" s="18" t="s">
        <v>112</v>
      </c>
      <c r="AP387" s="18" t="s">
        <v>111</v>
      </c>
      <c r="AQ387" s="18" t="s">
        <v>400</v>
      </c>
      <c r="AR387" s="18" t="s">
        <v>401</v>
      </c>
      <c r="AS387" s="18" t="s">
        <v>113</v>
      </c>
      <c r="AT387" s="18" t="s">
        <v>646</v>
      </c>
      <c r="AU387" s="18" t="s">
        <v>87</v>
      </c>
      <c r="AV387" s="18" t="s">
        <v>646</v>
      </c>
      <c r="AW387" s="18" t="s">
        <v>115</v>
      </c>
      <c r="AX387" s="18" t="s">
        <v>4359</v>
      </c>
      <c r="AY387" s="18" t="s">
        <v>87</v>
      </c>
      <c r="AZ387" s="18" t="s">
        <v>87</v>
      </c>
      <c r="BA387" s="18" t="s">
        <v>87</v>
      </c>
      <c r="BB387" s="18" t="s">
        <v>87</v>
      </c>
      <c r="BC387" s="18" t="s">
        <v>87</v>
      </c>
      <c r="BD387" s="18" t="s">
        <v>208</v>
      </c>
      <c r="BE387" s="18" t="s">
        <v>87</v>
      </c>
      <c r="BF387" s="18" t="s">
        <v>87</v>
      </c>
      <c r="BG387" s="18" t="s">
        <v>87</v>
      </c>
      <c r="BH387" s="18" t="s">
        <v>87</v>
      </c>
      <c r="BI387" s="18" t="s">
        <v>87</v>
      </c>
      <c r="BJ387" s="18" t="s">
        <v>3297</v>
      </c>
      <c r="BK387" s="18" t="s">
        <v>87</v>
      </c>
      <c r="BL387" s="18" t="s">
        <v>118</v>
      </c>
      <c r="BM387" s="18" t="s">
        <v>3298</v>
      </c>
      <c r="BN387" s="18">
        <v>86.45</v>
      </c>
      <c r="BO387" s="18">
        <v>273.42</v>
      </c>
      <c r="BP387" s="18">
        <v>0</v>
      </c>
      <c r="BQ387" s="18">
        <v>13.832</v>
      </c>
      <c r="BR387" s="18">
        <v>9.5095</v>
      </c>
      <c r="BS387" s="18">
        <v>0</v>
      </c>
      <c r="BT387" s="18">
        <v>383.2115</v>
      </c>
      <c r="BU387" s="18" t="s">
        <v>120</v>
      </c>
      <c r="BW387" s="18" t="s">
        <v>121</v>
      </c>
      <c r="BX387" s="18" t="s">
        <v>155</v>
      </c>
      <c r="BY387">
        <f>VLOOKUP(E:E,出库明细!H:I,2,0)</f>
        <v>0</v>
      </c>
      <c r="BZ387" t="s">
        <v>123</v>
      </c>
      <c r="CA387" s="18" t="s">
        <v>87</v>
      </c>
      <c r="CB387" s="18" t="s">
        <v>2629</v>
      </c>
    </row>
    <row r="388" s="18" customFormat="1" hidden="1" spans="1:80">
      <c r="A388" s="18">
        <v>2508</v>
      </c>
      <c r="B388" s="18">
        <v>2507</v>
      </c>
      <c r="C388" s="18" t="s">
        <v>78</v>
      </c>
      <c r="D388" s="18" t="s">
        <v>2169</v>
      </c>
      <c r="E388" s="18" t="s">
        <v>4360</v>
      </c>
      <c r="F388" s="18" t="s">
        <v>81</v>
      </c>
      <c r="G388" s="18" t="s">
        <v>126</v>
      </c>
      <c r="H388" s="18" t="s">
        <v>83</v>
      </c>
      <c r="I388" s="18" t="s">
        <v>4361</v>
      </c>
      <c r="J388" s="18" t="s">
        <v>4362</v>
      </c>
      <c r="K388" s="18" t="s">
        <v>86</v>
      </c>
      <c r="L388" s="18" t="s">
        <v>87</v>
      </c>
      <c r="M388" s="18" t="s">
        <v>189</v>
      </c>
      <c r="N388" s="18" t="s">
        <v>12</v>
      </c>
      <c r="O388" s="18" t="s">
        <v>3853</v>
      </c>
      <c r="P388" s="18" t="s">
        <v>855</v>
      </c>
      <c r="Q388" s="18">
        <v>201179</v>
      </c>
      <c r="R388" s="18" t="s">
        <v>87</v>
      </c>
      <c r="S388" s="18" t="s">
        <v>91</v>
      </c>
      <c r="T388" s="18" t="s">
        <v>92</v>
      </c>
      <c r="U388" s="18" t="s">
        <v>93</v>
      </c>
      <c r="V388" s="18" t="s">
        <v>192</v>
      </c>
      <c r="W388" s="18" t="s">
        <v>91</v>
      </c>
      <c r="X388" s="18" t="s">
        <v>584</v>
      </c>
      <c r="Y388" s="18" t="s">
        <v>585</v>
      </c>
      <c r="Z388" s="18" t="s">
        <v>4363</v>
      </c>
      <c r="AA388" s="18" t="s">
        <v>2177</v>
      </c>
      <c r="AB388" s="18" t="s">
        <v>2178</v>
      </c>
      <c r="AC388" s="18" t="s">
        <v>2179</v>
      </c>
      <c r="AD388" s="18" t="s">
        <v>2180</v>
      </c>
      <c r="AE388" s="18" t="s">
        <v>4364</v>
      </c>
      <c r="AF388" s="18" t="s">
        <v>4365</v>
      </c>
      <c r="AG388" s="18" t="s">
        <v>2522</v>
      </c>
      <c r="AH388" s="18" t="s">
        <v>2522</v>
      </c>
      <c r="AI388" s="18" t="s">
        <v>1039</v>
      </c>
      <c r="AJ388" s="18" t="s">
        <v>4366</v>
      </c>
      <c r="AK388" s="18" t="s">
        <v>1041</v>
      </c>
      <c r="AL388" s="18" t="s">
        <v>2185</v>
      </c>
      <c r="AM388" s="18" t="s">
        <v>146</v>
      </c>
      <c r="AN388" s="18" t="s">
        <v>111</v>
      </c>
      <c r="AO388" s="18" t="s">
        <v>112</v>
      </c>
      <c r="AP388" s="18" t="s">
        <v>111</v>
      </c>
      <c r="AQ388" s="18" t="s">
        <v>2185</v>
      </c>
      <c r="AR388" s="18" t="s">
        <v>146</v>
      </c>
      <c r="AS388" s="18" t="s">
        <v>113</v>
      </c>
      <c r="AT388" s="18" t="s">
        <v>1537</v>
      </c>
      <c r="AU388" s="18" t="s">
        <v>87</v>
      </c>
      <c r="AV388" s="18" t="s">
        <v>1537</v>
      </c>
      <c r="AW388" s="18" t="s">
        <v>707</v>
      </c>
      <c r="AX388" s="18" t="s">
        <v>4367</v>
      </c>
      <c r="AY388" s="18" t="s">
        <v>4366</v>
      </c>
      <c r="AZ388" s="18" t="s">
        <v>87</v>
      </c>
      <c r="BA388" s="18" t="s">
        <v>2186</v>
      </c>
      <c r="BB388" s="18" t="s">
        <v>87</v>
      </c>
      <c r="BC388" s="18" t="s">
        <v>87</v>
      </c>
      <c r="BD388" s="18" t="s">
        <v>251</v>
      </c>
      <c r="BE388" s="18" t="s">
        <v>87</v>
      </c>
      <c r="BF388" s="18" t="s">
        <v>87</v>
      </c>
      <c r="BG388" s="18" t="s">
        <v>87</v>
      </c>
      <c r="BH388" s="18" t="s">
        <v>87</v>
      </c>
      <c r="BI388" s="18" t="s">
        <v>87</v>
      </c>
      <c r="BJ388" s="18" t="s">
        <v>252</v>
      </c>
      <c r="BK388" s="18" t="s">
        <v>87</v>
      </c>
      <c r="BL388" s="18" t="s">
        <v>118</v>
      </c>
      <c r="BM388" s="18" t="s">
        <v>4368</v>
      </c>
      <c r="BN388" s="18">
        <v>1316.7</v>
      </c>
      <c r="BO388" s="18">
        <v>255.78</v>
      </c>
      <c r="BP388" s="18">
        <v>1447</v>
      </c>
      <c r="BQ388" s="18">
        <v>210.672</v>
      </c>
      <c r="BR388" s="18">
        <v>144.837</v>
      </c>
      <c r="BS388" s="18">
        <v>35</v>
      </c>
      <c r="BT388" s="18">
        <v>3409.989</v>
      </c>
      <c r="BU388" s="18" t="s">
        <v>120</v>
      </c>
      <c r="BW388" s="18" t="s">
        <v>121</v>
      </c>
      <c r="BX388" s="18" t="s">
        <v>155</v>
      </c>
      <c r="BY388" t="str">
        <f>VLOOKUP(E:E,出库明细!H:I,2,0)</f>
        <v>底座松旷</v>
      </c>
      <c r="BZ388" t="s">
        <v>156</v>
      </c>
      <c r="CA388" s="18" t="s">
        <v>87</v>
      </c>
      <c r="CB388" s="18" t="s">
        <v>2629</v>
      </c>
    </row>
    <row r="389" s="18" customFormat="1" hidden="1" spans="1:80">
      <c r="A389" s="18">
        <v>2508</v>
      </c>
      <c r="B389" s="18">
        <v>2507</v>
      </c>
      <c r="C389" s="18" t="s">
        <v>78</v>
      </c>
      <c r="D389" s="18" t="s">
        <v>185</v>
      </c>
      <c r="E389" s="18" t="s">
        <v>4369</v>
      </c>
      <c r="F389" s="18" t="s">
        <v>81</v>
      </c>
      <c r="G389" s="18" t="s">
        <v>82</v>
      </c>
      <c r="H389" s="18" t="s">
        <v>83</v>
      </c>
      <c r="I389" s="18" t="s">
        <v>4370</v>
      </c>
      <c r="J389" s="18" t="s">
        <v>4371</v>
      </c>
      <c r="K389" s="18" t="s">
        <v>86</v>
      </c>
      <c r="L389" s="18" t="s">
        <v>87</v>
      </c>
      <c r="M389" s="18" t="s">
        <v>189</v>
      </c>
      <c r="N389" s="18" t="s">
        <v>12</v>
      </c>
      <c r="O389" s="18" t="s">
        <v>1762</v>
      </c>
      <c r="P389" s="18" t="s">
        <v>4372</v>
      </c>
      <c r="Q389" s="18">
        <v>198925</v>
      </c>
      <c r="R389" s="18" t="s">
        <v>87</v>
      </c>
      <c r="S389" s="18" t="s">
        <v>91</v>
      </c>
      <c r="T389" s="18" t="s">
        <v>92</v>
      </c>
      <c r="U389" s="18" t="s">
        <v>93</v>
      </c>
      <c r="V389" s="18" t="s">
        <v>192</v>
      </c>
      <c r="W389" s="18" t="s">
        <v>91</v>
      </c>
      <c r="X389" s="18" t="s">
        <v>193</v>
      </c>
      <c r="Y389" s="18" t="s">
        <v>239</v>
      </c>
      <c r="Z389" s="18" t="s">
        <v>4373</v>
      </c>
      <c r="AA389" s="18" t="s">
        <v>196</v>
      </c>
      <c r="AB389" s="18" t="s">
        <v>1024</v>
      </c>
      <c r="AC389" s="18" t="s">
        <v>1025</v>
      </c>
      <c r="AD389" s="18" t="s">
        <v>1026</v>
      </c>
      <c r="AE389" s="18" t="s">
        <v>4374</v>
      </c>
      <c r="AF389" s="18" t="s">
        <v>411</v>
      </c>
      <c r="AG389" s="18" t="s">
        <v>3225</v>
      </c>
      <c r="AH389" s="18" t="s">
        <v>2522</v>
      </c>
      <c r="AI389" s="18" t="s">
        <v>106</v>
      </c>
      <c r="AJ389" s="18" t="s">
        <v>4375</v>
      </c>
      <c r="AK389" s="18" t="s">
        <v>108</v>
      </c>
      <c r="AL389" s="18" t="s">
        <v>109</v>
      </c>
      <c r="AM389" s="18" t="s">
        <v>110</v>
      </c>
      <c r="AN389" s="18" t="s">
        <v>111</v>
      </c>
      <c r="AO389" s="18" t="s">
        <v>112</v>
      </c>
      <c r="AP389" s="18" t="s">
        <v>111</v>
      </c>
      <c r="AQ389" s="18" t="s">
        <v>109</v>
      </c>
      <c r="AR389" s="18" t="s">
        <v>110</v>
      </c>
      <c r="AS389" s="18" t="s">
        <v>113</v>
      </c>
      <c r="AT389" s="18" t="s">
        <v>3042</v>
      </c>
      <c r="AU389" s="18" t="s">
        <v>87</v>
      </c>
      <c r="AV389" s="18" t="s">
        <v>3042</v>
      </c>
      <c r="AW389" s="18" t="s">
        <v>207</v>
      </c>
      <c r="AX389" s="18" t="s">
        <v>4376</v>
      </c>
      <c r="AY389" s="18" t="s">
        <v>87</v>
      </c>
      <c r="AZ389" s="18" t="s">
        <v>87</v>
      </c>
      <c r="BA389" s="18" t="s">
        <v>87</v>
      </c>
      <c r="BB389" s="18" t="s">
        <v>87</v>
      </c>
      <c r="BC389" s="18" t="s">
        <v>87</v>
      </c>
      <c r="BD389" s="18" t="s">
        <v>208</v>
      </c>
      <c r="BE389" s="18" t="s">
        <v>87</v>
      </c>
      <c r="BF389" s="18" t="s">
        <v>87</v>
      </c>
      <c r="BG389" s="18" t="s">
        <v>87</v>
      </c>
      <c r="BH389" s="18" t="s">
        <v>87</v>
      </c>
      <c r="BI389" s="18" t="s">
        <v>87</v>
      </c>
      <c r="BJ389" s="18" t="s">
        <v>326</v>
      </c>
      <c r="BK389" s="18" t="s">
        <v>87</v>
      </c>
      <c r="BL389" s="18" t="s">
        <v>118</v>
      </c>
      <c r="BM389" s="18" t="s">
        <v>2762</v>
      </c>
      <c r="BN389" s="18">
        <v>396.34</v>
      </c>
      <c r="BO389" s="18">
        <v>135.66</v>
      </c>
      <c r="BP389" s="18">
        <v>0</v>
      </c>
      <c r="BQ389" s="18">
        <v>63.4144</v>
      </c>
      <c r="BR389" s="18">
        <v>43.5974</v>
      </c>
      <c r="BS389" s="18">
        <v>0</v>
      </c>
      <c r="BT389" s="18">
        <v>639.0118</v>
      </c>
      <c r="BU389" s="18" t="s">
        <v>120</v>
      </c>
      <c r="BW389" s="18" t="s">
        <v>121</v>
      </c>
      <c r="BX389" s="18" t="s">
        <v>155</v>
      </c>
      <c r="BY389">
        <f>VLOOKUP(E:E,出库明细!H:I,2,0)</f>
        <v>0</v>
      </c>
      <c r="BZ389" t="s">
        <v>123</v>
      </c>
      <c r="CA389" s="18" t="s">
        <v>87</v>
      </c>
      <c r="CB389" s="18" t="s">
        <v>2629</v>
      </c>
    </row>
    <row r="390" s="18" customFormat="1" hidden="1" spans="1:80">
      <c r="A390" s="18">
        <v>2508</v>
      </c>
      <c r="B390" s="18">
        <v>2507</v>
      </c>
      <c r="C390" s="18" t="s">
        <v>78</v>
      </c>
      <c r="D390" s="18" t="s">
        <v>860</v>
      </c>
      <c r="E390" s="18" t="s">
        <v>4377</v>
      </c>
      <c r="F390" s="18" t="s">
        <v>81</v>
      </c>
      <c r="G390" s="18" t="s">
        <v>82</v>
      </c>
      <c r="H390" s="18" t="s">
        <v>83</v>
      </c>
      <c r="I390" s="18" t="s">
        <v>4378</v>
      </c>
      <c r="J390" s="18" t="s">
        <v>4379</v>
      </c>
      <c r="K390" s="18" t="s">
        <v>86</v>
      </c>
      <c r="L390" s="18" t="s">
        <v>87</v>
      </c>
      <c r="M390" s="18" t="s">
        <v>283</v>
      </c>
      <c r="N390" s="18" t="s">
        <v>12</v>
      </c>
      <c r="O390" s="18" t="s">
        <v>564</v>
      </c>
      <c r="P390" s="18" t="s">
        <v>1200</v>
      </c>
      <c r="Q390" s="18">
        <v>13656</v>
      </c>
      <c r="R390" s="18" t="s">
        <v>87</v>
      </c>
      <c r="S390" s="18" t="s">
        <v>91</v>
      </c>
      <c r="T390" s="18" t="s">
        <v>92</v>
      </c>
      <c r="U390" s="18" t="s">
        <v>93</v>
      </c>
      <c r="V390" s="18" t="s">
        <v>192</v>
      </c>
      <c r="W390" s="18" t="s">
        <v>91</v>
      </c>
      <c r="X390" s="18" t="s">
        <v>286</v>
      </c>
      <c r="Y390" s="18" t="s">
        <v>287</v>
      </c>
      <c r="Z390" s="18" t="s">
        <v>4380</v>
      </c>
      <c r="AA390" s="18" t="s">
        <v>866</v>
      </c>
      <c r="AB390" s="18" t="s">
        <v>4381</v>
      </c>
      <c r="AC390" s="18" t="s">
        <v>4382</v>
      </c>
      <c r="AD390" s="18" t="s">
        <v>4383</v>
      </c>
      <c r="AE390" s="18" t="s">
        <v>4384</v>
      </c>
      <c r="AF390" s="18" t="s">
        <v>294</v>
      </c>
      <c r="AG390" s="18" t="s">
        <v>3225</v>
      </c>
      <c r="AH390" s="18" t="s">
        <v>3225</v>
      </c>
      <c r="AI390" s="18" t="s">
        <v>826</v>
      </c>
      <c r="AJ390" s="18" t="s">
        <v>4385</v>
      </c>
      <c r="AK390" s="18" t="s">
        <v>828</v>
      </c>
      <c r="AL390" s="18" t="s">
        <v>536</v>
      </c>
      <c r="AM390" s="18" t="s">
        <v>319</v>
      </c>
      <c r="AN390" s="18" t="s">
        <v>111</v>
      </c>
      <c r="AO390" s="18" t="s">
        <v>112</v>
      </c>
      <c r="AP390" s="18" t="s">
        <v>111</v>
      </c>
      <c r="AQ390" s="18" t="s">
        <v>536</v>
      </c>
      <c r="AR390" s="18" t="s">
        <v>319</v>
      </c>
      <c r="AS390" s="18" t="s">
        <v>402</v>
      </c>
      <c r="AT390" s="18" t="s">
        <v>3700</v>
      </c>
      <c r="AU390" s="18" t="s">
        <v>87</v>
      </c>
      <c r="AV390" s="18" t="s">
        <v>3700</v>
      </c>
      <c r="AW390" s="18" t="s">
        <v>707</v>
      </c>
      <c r="AX390" s="18" t="s">
        <v>87</v>
      </c>
      <c r="AY390" s="18" t="s">
        <v>87</v>
      </c>
      <c r="AZ390" s="18" t="s">
        <v>87</v>
      </c>
      <c r="BA390" s="18" t="s">
        <v>87</v>
      </c>
      <c r="BB390" s="18" t="s">
        <v>87</v>
      </c>
      <c r="BC390" s="18" t="s">
        <v>4386</v>
      </c>
      <c r="BD390" s="18" t="s">
        <v>301</v>
      </c>
      <c r="BE390" s="18" t="s">
        <v>87</v>
      </c>
      <c r="BF390" s="18" t="s">
        <v>87</v>
      </c>
      <c r="BG390" s="18" t="s">
        <v>87</v>
      </c>
      <c r="BH390" s="18" t="s">
        <v>87</v>
      </c>
      <c r="BI390" s="18" t="s">
        <v>87</v>
      </c>
      <c r="BJ390" s="18" t="s">
        <v>302</v>
      </c>
      <c r="BK390" s="18" t="s">
        <v>87</v>
      </c>
      <c r="BL390" s="18" t="s">
        <v>118</v>
      </c>
      <c r="BM390" s="18" t="s">
        <v>4387</v>
      </c>
      <c r="BN390" s="18">
        <v>0</v>
      </c>
      <c r="BO390" s="18">
        <v>228.62</v>
      </c>
      <c r="BP390" s="18">
        <v>0</v>
      </c>
      <c r="BQ390" s="18">
        <v>0</v>
      </c>
      <c r="BR390" s="18">
        <v>0</v>
      </c>
      <c r="BS390" s="18">
        <v>0</v>
      </c>
      <c r="BT390" s="18">
        <v>228.62</v>
      </c>
      <c r="BU390" s="18" t="s">
        <v>120</v>
      </c>
      <c r="BW390" s="18" t="s">
        <v>154</v>
      </c>
      <c r="BX390" s="18" t="s">
        <v>155</v>
      </c>
      <c r="BY390" t="e">
        <f>VLOOKUP(E:E,出库明细!H:I,2,0)</f>
        <v>#N/A</v>
      </c>
      <c r="BZ390" t="s">
        <v>156</v>
      </c>
      <c r="CA390" s="18" t="s">
        <v>87</v>
      </c>
      <c r="CB390" s="18" t="s">
        <v>2754</v>
      </c>
    </row>
    <row r="391" s="18" customFormat="1" hidden="1" spans="1:80">
      <c r="A391" s="18">
        <v>2508</v>
      </c>
      <c r="B391" s="18">
        <v>2507</v>
      </c>
      <c r="C391" s="18" t="s">
        <v>78</v>
      </c>
      <c r="D391" s="18" t="s">
        <v>124</v>
      </c>
      <c r="E391" s="18" t="s">
        <v>4388</v>
      </c>
      <c r="F391" s="18" t="s">
        <v>81</v>
      </c>
      <c r="G391" s="18" t="s">
        <v>82</v>
      </c>
      <c r="H391" s="18" t="s">
        <v>83</v>
      </c>
      <c r="I391" s="18" t="s">
        <v>4389</v>
      </c>
      <c r="J391" s="18" t="s">
        <v>4390</v>
      </c>
      <c r="K391" s="18" t="s">
        <v>86</v>
      </c>
      <c r="L391" s="18" t="s">
        <v>87</v>
      </c>
      <c r="M391" s="18" t="s">
        <v>283</v>
      </c>
      <c r="N391" s="18" t="s">
        <v>12</v>
      </c>
      <c r="O391" s="18" t="s">
        <v>2078</v>
      </c>
      <c r="P391" s="18" t="s">
        <v>2252</v>
      </c>
      <c r="Q391" s="18">
        <v>14576</v>
      </c>
      <c r="R391" s="18" t="s">
        <v>87</v>
      </c>
      <c r="S391" s="18" t="s">
        <v>91</v>
      </c>
      <c r="T391" s="18" t="s">
        <v>92</v>
      </c>
      <c r="U391" s="18" t="s">
        <v>93</v>
      </c>
      <c r="V391" s="18" t="s">
        <v>192</v>
      </c>
      <c r="W391" s="18" t="s">
        <v>91</v>
      </c>
      <c r="X391" s="18" t="s">
        <v>286</v>
      </c>
      <c r="Y391" s="18" t="s">
        <v>287</v>
      </c>
      <c r="Z391" s="18" t="s">
        <v>4391</v>
      </c>
      <c r="AA391" s="18" t="s">
        <v>135</v>
      </c>
      <c r="AB391" s="18" t="s">
        <v>3167</v>
      </c>
      <c r="AC391" s="18" t="s">
        <v>3168</v>
      </c>
      <c r="AD391" s="18" t="s">
        <v>3169</v>
      </c>
      <c r="AE391" s="18" t="s">
        <v>4392</v>
      </c>
      <c r="AF391" s="18" t="s">
        <v>294</v>
      </c>
      <c r="AG391" s="18" t="s">
        <v>4393</v>
      </c>
      <c r="AH391" s="18" t="s">
        <v>3225</v>
      </c>
      <c r="AI391" s="18" t="s">
        <v>203</v>
      </c>
      <c r="AJ391" s="18" t="s">
        <v>3171</v>
      </c>
      <c r="AK391" s="18" t="s">
        <v>205</v>
      </c>
      <c r="AL391" s="18" t="s">
        <v>109</v>
      </c>
      <c r="AM391" s="18" t="s">
        <v>110</v>
      </c>
      <c r="AN391" s="18" t="s">
        <v>111</v>
      </c>
      <c r="AO391" s="18" t="s">
        <v>112</v>
      </c>
      <c r="AP391" s="18" t="s">
        <v>111</v>
      </c>
      <c r="AQ391" s="18" t="s">
        <v>536</v>
      </c>
      <c r="AR391" s="18" t="s">
        <v>319</v>
      </c>
      <c r="AS391" s="18" t="s">
        <v>402</v>
      </c>
      <c r="AT391" s="18" t="s">
        <v>2457</v>
      </c>
      <c r="AU391" s="18" t="s">
        <v>87</v>
      </c>
      <c r="AV391" s="18" t="s">
        <v>2457</v>
      </c>
      <c r="AW391" s="18" t="s">
        <v>148</v>
      </c>
      <c r="AX391" s="18" t="s">
        <v>87</v>
      </c>
      <c r="AY391" s="18" t="s">
        <v>87</v>
      </c>
      <c r="AZ391" s="18" t="s">
        <v>87</v>
      </c>
      <c r="BA391" s="18" t="s">
        <v>87</v>
      </c>
      <c r="BB391" s="18" t="s">
        <v>87</v>
      </c>
      <c r="BC391" s="18" t="s">
        <v>87</v>
      </c>
      <c r="BD391" s="18" t="s">
        <v>301</v>
      </c>
      <c r="BE391" s="18" t="s">
        <v>87</v>
      </c>
      <c r="BF391" s="18" t="s">
        <v>87</v>
      </c>
      <c r="BG391" s="18" t="s">
        <v>87</v>
      </c>
      <c r="BH391" s="18" t="s">
        <v>87</v>
      </c>
      <c r="BI391" s="18" t="s">
        <v>87</v>
      </c>
      <c r="BJ391" s="18" t="s">
        <v>302</v>
      </c>
      <c r="BK391" s="18" t="s">
        <v>87</v>
      </c>
      <c r="BL391" s="18" t="s">
        <v>118</v>
      </c>
      <c r="BM391" s="18" t="s">
        <v>3172</v>
      </c>
      <c r="BN391" s="18">
        <v>396.34</v>
      </c>
      <c r="BO391" s="18">
        <v>282.1</v>
      </c>
      <c r="BP391" s="18">
        <v>0</v>
      </c>
      <c r="BQ391" s="18">
        <v>63.4144</v>
      </c>
      <c r="BR391" s="18">
        <v>43.5974</v>
      </c>
      <c r="BS391" s="18">
        <v>0</v>
      </c>
      <c r="BT391" s="18">
        <v>785.4518</v>
      </c>
      <c r="BU391" s="18" t="s">
        <v>120</v>
      </c>
      <c r="BW391" s="18" t="s">
        <v>154</v>
      </c>
      <c r="BX391" s="18" t="s">
        <v>155</v>
      </c>
      <c r="BY391">
        <f>VLOOKUP(E:E,出库明细!H:I,2,0)</f>
        <v>0</v>
      </c>
      <c r="BZ391" t="s">
        <v>123</v>
      </c>
      <c r="CA391" s="18" t="s">
        <v>87</v>
      </c>
      <c r="CB391" s="18" t="s">
        <v>2754</v>
      </c>
    </row>
    <row r="392" s="18" customFormat="1" hidden="1" spans="1:80">
      <c r="A392" s="18">
        <v>2508</v>
      </c>
      <c r="B392" s="18">
        <v>2507</v>
      </c>
      <c r="C392" s="18" t="s">
        <v>78</v>
      </c>
      <c r="D392" s="18" t="s">
        <v>79</v>
      </c>
      <c r="E392" s="18" t="s">
        <v>4394</v>
      </c>
      <c r="F392" s="18" t="s">
        <v>81</v>
      </c>
      <c r="G392" s="18" t="s">
        <v>126</v>
      </c>
      <c r="H392" s="18" t="s">
        <v>83</v>
      </c>
      <c r="I392" s="18" t="s">
        <v>4395</v>
      </c>
      <c r="J392" s="18" t="s">
        <v>4396</v>
      </c>
      <c r="K392" s="18" t="s">
        <v>86</v>
      </c>
      <c r="L392" s="18" t="s">
        <v>87</v>
      </c>
      <c r="M392" s="18" t="s">
        <v>88</v>
      </c>
      <c r="N392" s="18" t="s">
        <v>12</v>
      </c>
      <c r="O392" s="18" t="s">
        <v>1022</v>
      </c>
      <c r="P392" s="18" t="s">
        <v>4397</v>
      </c>
      <c r="Q392" s="18">
        <v>66933</v>
      </c>
      <c r="R392" s="18" t="s">
        <v>87</v>
      </c>
      <c r="S392" s="18" t="s">
        <v>91</v>
      </c>
      <c r="T392" s="18" t="s">
        <v>92</v>
      </c>
      <c r="U392" s="18" t="s">
        <v>93</v>
      </c>
      <c r="V392" s="18" t="s">
        <v>94</v>
      </c>
      <c r="W392" s="18" t="s">
        <v>91</v>
      </c>
      <c r="X392" s="18" t="s">
        <v>95</v>
      </c>
      <c r="Y392" s="18" t="s">
        <v>96</v>
      </c>
      <c r="Z392" s="18" t="s">
        <v>4398</v>
      </c>
      <c r="AA392" s="18" t="s">
        <v>98</v>
      </c>
      <c r="AB392" s="18" t="s">
        <v>1293</v>
      </c>
      <c r="AC392" s="18" t="s">
        <v>1294</v>
      </c>
      <c r="AD392" s="18" t="s">
        <v>1295</v>
      </c>
      <c r="AE392" s="18" t="s">
        <v>378</v>
      </c>
      <c r="AF392" s="18" t="s">
        <v>103</v>
      </c>
      <c r="AG392" s="18" t="s">
        <v>2489</v>
      </c>
      <c r="AH392" s="18" t="s">
        <v>3225</v>
      </c>
      <c r="AI392" s="18" t="s">
        <v>142</v>
      </c>
      <c r="AJ392" s="18" t="s">
        <v>4399</v>
      </c>
      <c r="AK392" s="18" t="s">
        <v>144</v>
      </c>
      <c r="AL392" s="18" t="s">
        <v>480</v>
      </c>
      <c r="AM392" s="18" t="s">
        <v>146</v>
      </c>
      <c r="AN392" s="18" t="s">
        <v>111</v>
      </c>
      <c r="AO392" s="18" t="s">
        <v>112</v>
      </c>
      <c r="AP392" s="18" t="s">
        <v>111</v>
      </c>
      <c r="AQ392" s="18" t="s">
        <v>480</v>
      </c>
      <c r="AR392" s="18" t="s">
        <v>146</v>
      </c>
      <c r="AS392" s="18" t="s">
        <v>113</v>
      </c>
      <c r="AT392" s="18" t="s">
        <v>1347</v>
      </c>
      <c r="AU392" s="18" t="s">
        <v>87</v>
      </c>
      <c r="AV392" s="18" t="s">
        <v>1347</v>
      </c>
      <c r="AW392" s="18" t="s">
        <v>115</v>
      </c>
      <c r="AX392" s="18" t="s">
        <v>4400</v>
      </c>
      <c r="AY392" s="18" t="s">
        <v>4401</v>
      </c>
      <c r="AZ392" s="18" t="s">
        <v>87</v>
      </c>
      <c r="BA392" s="18" t="s">
        <v>87</v>
      </c>
      <c r="BB392" s="18" t="s">
        <v>87</v>
      </c>
      <c r="BC392" s="18" t="s">
        <v>87</v>
      </c>
      <c r="BD392" s="18" t="s">
        <v>116</v>
      </c>
      <c r="BE392" s="18" t="s">
        <v>87</v>
      </c>
      <c r="BF392" s="18" t="s">
        <v>87</v>
      </c>
      <c r="BG392" s="18" t="s">
        <v>87</v>
      </c>
      <c r="BH392" s="18" t="s">
        <v>87</v>
      </c>
      <c r="BI392" s="18" t="s">
        <v>87</v>
      </c>
      <c r="BJ392" s="18" t="s">
        <v>117</v>
      </c>
      <c r="BK392" s="18" t="s">
        <v>87</v>
      </c>
      <c r="BL392" s="18" t="s">
        <v>118</v>
      </c>
      <c r="BM392" s="18" t="s">
        <v>4402</v>
      </c>
      <c r="BN392" s="18">
        <v>1404.48</v>
      </c>
      <c r="BO392" s="18">
        <v>255.78</v>
      </c>
      <c r="BP392" s="18">
        <v>460</v>
      </c>
      <c r="BQ392" s="18">
        <v>224.7168</v>
      </c>
      <c r="BR392" s="18">
        <v>154.4928</v>
      </c>
      <c r="BS392" s="18">
        <v>0</v>
      </c>
      <c r="BT392" s="18">
        <v>2499.4696</v>
      </c>
      <c r="BU392" s="18" t="s">
        <v>120</v>
      </c>
      <c r="BW392" s="18" t="s">
        <v>121</v>
      </c>
      <c r="BX392" s="18" t="s">
        <v>155</v>
      </c>
      <c r="BY392" t="str">
        <f>VLOOKUP(E:E,出库明细!H:I,2,0)</f>
        <v>绞架螺丝脱落</v>
      </c>
      <c r="BZ392" t="s">
        <v>156</v>
      </c>
      <c r="CA392" s="18" t="s">
        <v>87</v>
      </c>
      <c r="CB392" s="18" t="s">
        <v>2629</v>
      </c>
    </row>
    <row r="393" s="18" customFormat="1" hidden="1" spans="1:80">
      <c r="A393" s="18">
        <v>2508</v>
      </c>
      <c r="B393" s="18">
        <v>2507</v>
      </c>
      <c r="C393" s="18" t="s">
        <v>78</v>
      </c>
      <c r="D393" s="18" t="s">
        <v>185</v>
      </c>
      <c r="E393" s="18" t="s">
        <v>4403</v>
      </c>
      <c r="F393" s="18" t="s">
        <v>81</v>
      </c>
      <c r="G393" s="18" t="s">
        <v>126</v>
      </c>
      <c r="H393" s="18" t="s">
        <v>83</v>
      </c>
      <c r="I393" s="18" t="s">
        <v>4404</v>
      </c>
      <c r="J393" s="18" t="s">
        <v>4405</v>
      </c>
      <c r="K393" s="18" t="s">
        <v>86</v>
      </c>
      <c r="L393" s="18" t="s">
        <v>87</v>
      </c>
      <c r="M393" s="18" t="s">
        <v>189</v>
      </c>
      <c r="N393" s="18" t="s">
        <v>12</v>
      </c>
      <c r="O393" s="18" t="s">
        <v>1692</v>
      </c>
      <c r="P393" s="18" t="s">
        <v>2999</v>
      </c>
      <c r="Q393" s="18">
        <v>489242</v>
      </c>
      <c r="R393" s="18" t="s">
        <v>87</v>
      </c>
      <c r="S393" s="18" t="s">
        <v>91</v>
      </c>
      <c r="T393" s="18" t="s">
        <v>92</v>
      </c>
      <c r="U393" s="18" t="s">
        <v>93</v>
      </c>
      <c r="V393" s="18" t="s">
        <v>192</v>
      </c>
      <c r="W393" s="18" t="s">
        <v>91</v>
      </c>
      <c r="X393" s="18" t="s">
        <v>584</v>
      </c>
      <c r="Y393" s="18" t="s">
        <v>585</v>
      </c>
      <c r="Z393" s="18" t="s">
        <v>4406</v>
      </c>
      <c r="AA393" s="18" t="s">
        <v>587</v>
      </c>
      <c r="AB393" s="18" t="s">
        <v>4121</v>
      </c>
      <c r="AC393" s="18" t="s">
        <v>4122</v>
      </c>
      <c r="AD393" s="18" t="s">
        <v>4123</v>
      </c>
      <c r="AE393" s="18" t="s">
        <v>4407</v>
      </c>
      <c r="AF393" s="18" t="s">
        <v>1769</v>
      </c>
      <c r="AG393" s="18" t="s">
        <v>4393</v>
      </c>
      <c r="AH393" s="18" t="s">
        <v>3225</v>
      </c>
      <c r="AI393" s="18" t="s">
        <v>106</v>
      </c>
      <c r="AJ393" s="18" t="s">
        <v>4408</v>
      </c>
      <c r="AK393" s="18" t="s">
        <v>108</v>
      </c>
      <c r="AL393" s="18" t="s">
        <v>536</v>
      </c>
      <c r="AM393" s="18" t="s">
        <v>319</v>
      </c>
      <c r="AN393" s="18" t="s">
        <v>111</v>
      </c>
      <c r="AO393" s="18" t="s">
        <v>112</v>
      </c>
      <c r="AP393" s="18" t="s">
        <v>111</v>
      </c>
      <c r="AQ393" s="18" t="s">
        <v>536</v>
      </c>
      <c r="AR393" s="18" t="s">
        <v>319</v>
      </c>
      <c r="AS393" s="18" t="s">
        <v>113</v>
      </c>
      <c r="AT393" s="18" t="s">
        <v>2417</v>
      </c>
      <c r="AU393" s="18" t="s">
        <v>87</v>
      </c>
      <c r="AV393" s="18" t="s">
        <v>2417</v>
      </c>
      <c r="AW393" s="18" t="s">
        <v>885</v>
      </c>
      <c r="AX393" s="18" t="s">
        <v>4409</v>
      </c>
      <c r="AY393" s="18" t="s">
        <v>1710</v>
      </c>
      <c r="AZ393" s="18" t="s">
        <v>87</v>
      </c>
      <c r="BA393" s="18" t="s">
        <v>87</v>
      </c>
      <c r="BB393" s="18" t="s">
        <v>87</v>
      </c>
      <c r="BC393" s="18" t="s">
        <v>87</v>
      </c>
      <c r="BD393" s="18" t="s">
        <v>208</v>
      </c>
      <c r="BE393" s="18" t="s">
        <v>87</v>
      </c>
      <c r="BF393" s="18" t="s">
        <v>87</v>
      </c>
      <c r="BG393" s="18" t="s">
        <v>87</v>
      </c>
      <c r="BH393" s="18" t="s">
        <v>87</v>
      </c>
      <c r="BI393" s="18" t="s">
        <v>87</v>
      </c>
      <c r="BJ393" s="18" t="s">
        <v>3297</v>
      </c>
      <c r="BK393" s="18" t="s">
        <v>87</v>
      </c>
      <c r="BL393" s="18" t="s">
        <v>118</v>
      </c>
      <c r="BM393" s="18" t="s">
        <v>4126</v>
      </c>
      <c r="BN393" s="18">
        <v>0</v>
      </c>
      <c r="BO393" s="18">
        <v>111.72</v>
      </c>
      <c r="BP393" s="18">
        <v>257</v>
      </c>
      <c r="BQ393" s="18">
        <v>0</v>
      </c>
      <c r="BR393" s="18">
        <v>0</v>
      </c>
      <c r="BS393" s="18">
        <v>0</v>
      </c>
      <c r="BT393" s="18">
        <v>368.72</v>
      </c>
      <c r="BU393" s="18" t="s">
        <v>120</v>
      </c>
      <c r="BW393" s="18" t="s">
        <v>121</v>
      </c>
      <c r="BX393" s="18" t="s">
        <v>155</v>
      </c>
      <c r="BY393" t="e">
        <f>VLOOKUP(E:E,出库明细!H:I,2,0)</f>
        <v>#N/A</v>
      </c>
      <c r="BZ393" t="s">
        <v>123</v>
      </c>
      <c r="CA393" s="18" t="s">
        <v>87</v>
      </c>
      <c r="CB393" s="18" t="s">
        <v>2629</v>
      </c>
    </row>
    <row r="394" s="18" customFormat="1" hidden="1" spans="1:80">
      <c r="A394" s="18">
        <v>2508</v>
      </c>
      <c r="B394" s="18">
        <v>2507</v>
      </c>
      <c r="C394" s="18" t="s">
        <v>78</v>
      </c>
      <c r="D394" s="18" t="s">
        <v>124</v>
      </c>
      <c r="E394" s="18" t="s">
        <v>4410</v>
      </c>
      <c r="F394" s="18" t="s">
        <v>81</v>
      </c>
      <c r="G394" s="18" t="s">
        <v>82</v>
      </c>
      <c r="H394" s="18" t="s">
        <v>83</v>
      </c>
      <c r="I394" s="18" t="s">
        <v>4411</v>
      </c>
      <c r="J394" s="18" t="s">
        <v>4412</v>
      </c>
      <c r="K394" s="18" t="s">
        <v>86</v>
      </c>
      <c r="L394" s="18" t="s">
        <v>87</v>
      </c>
      <c r="M394" s="18" t="s">
        <v>189</v>
      </c>
      <c r="N394" s="18" t="s">
        <v>12</v>
      </c>
      <c r="O394" s="18" t="s">
        <v>1267</v>
      </c>
      <c r="P394" s="18" t="s">
        <v>2682</v>
      </c>
      <c r="Q394" s="18">
        <v>50003</v>
      </c>
      <c r="R394" s="18" t="s">
        <v>87</v>
      </c>
      <c r="S394" s="18" t="s">
        <v>91</v>
      </c>
      <c r="T394" s="18" t="s">
        <v>92</v>
      </c>
      <c r="U394" s="18" t="s">
        <v>93</v>
      </c>
      <c r="V394" s="18" t="s">
        <v>192</v>
      </c>
      <c r="W394" s="18" t="s">
        <v>91</v>
      </c>
      <c r="X394" s="18" t="s">
        <v>193</v>
      </c>
      <c r="Y394" s="18" t="s">
        <v>194</v>
      </c>
      <c r="Z394" s="18" t="s">
        <v>4413</v>
      </c>
      <c r="AA394" s="18" t="s">
        <v>135</v>
      </c>
      <c r="AB394" s="18" t="s">
        <v>1790</v>
      </c>
      <c r="AC394" s="18" t="s">
        <v>1791</v>
      </c>
      <c r="AD394" s="18" t="s">
        <v>1792</v>
      </c>
      <c r="AE394" s="18" t="s">
        <v>4414</v>
      </c>
      <c r="AF394" s="18" t="s">
        <v>4415</v>
      </c>
      <c r="AG394" s="18" t="s">
        <v>1734</v>
      </c>
      <c r="AH394" s="18" t="s">
        <v>3225</v>
      </c>
      <c r="AI394" s="18" t="s">
        <v>203</v>
      </c>
      <c r="AJ394" s="18" t="s">
        <v>4416</v>
      </c>
      <c r="AK394" s="18" t="s">
        <v>205</v>
      </c>
      <c r="AL394" s="18" t="s">
        <v>681</v>
      </c>
      <c r="AM394" s="18" t="s">
        <v>682</v>
      </c>
      <c r="AN394" s="18" t="s">
        <v>111</v>
      </c>
      <c r="AO394" s="18" t="s">
        <v>112</v>
      </c>
      <c r="AP394" s="18" t="s">
        <v>111</v>
      </c>
      <c r="AQ394" s="18" t="s">
        <v>341</v>
      </c>
      <c r="AR394" s="18" t="s">
        <v>319</v>
      </c>
      <c r="AS394" s="18" t="s">
        <v>113</v>
      </c>
      <c r="AT394" s="18" t="s">
        <v>3042</v>
      </c>
      <c r="AU394" s="18" t="s">
        <v>87</v>
      </c>
      <c r="AV394" s="18" t="s">
        <v>3042</v>
      </c>
      <c r="AW394" s="18" t="s">
        <v>148</v>
      </c>
      <c r="AX394" s="18" t="s">
        <v>4417</v>
      </c>
      <c r="AY394" s="18" t="s">
        <v>87</v>
      </c>
      <c r="AZ394" s="18" t="s">
        <v>87</v>
      </c>
      <c r="BA394" s="18" t="s">
        <v>87</v>
      </c>
      <c r="BB394" s="18" t="s">
        <v>87</v>
      </c>
      <c r="BC394" s="18" t="s">
        <v>87</v>
      </c>
      <c r="BD394" s="18" t="s">
        <v>208</v>
      </c>
      <c r="BE394" s="18" t="s">
        <v>87</v>
      </c>
      <c r="BF394" s="18" t="s">
        <v>87</v>
      </c>
      <c r="BG394" s="18" t="s">
        <v>87</v>
      </c>
      <c r="BH394" s="18" t="s">
        <v>87</v>
      </c>
      <c r="BI394" s="18" t="s">
        <v>87</v>
      </c>
      <c r="BJ394" s="18" t="s">
        <v>366</v>
      </c>
      <c r="BK394" s="18" t="s">
        <v>87</v>
      </c>
      <c r="BL394" s="18" t="s">
        <v>118</v>
      </c>
      <c r="BM394" s="18" t="s">
        <v>2628</v>
      </c>
      <c r="BN394" s="18">
        <v>578.62</v>
      </c>
      <c r="BO394" s="18">
        <v>247.38</v>
      </c>
      <c r="BP394" s="18">
        <v>0</v>
      </c>
      <c r="BQ394" s="18">
        <v>92.5792</v>
      </c>
      <c r="BR394" s="18">
        <v>63.6482</v>
      </c>
      <c r="BS394" s="18">
        <v>0</v>
      </c>
      <c r="BT394" s="18">
        <v>982.2274</v>
      </c>
      <c r="BU394" s="18" t="s">
        <v>120</v>
      </c>
      <c r="BW394" s="18" t="s">
        <v>121</v>
      </c>
      <c r="BX394" s="18" t="s">
        <v>155</v>
      </c>
      <c r="BY394">
        <f>VLOOKUP(E:E,出库明细!H:I,2,0)</f>
        <v>0</v>
      </c>
      <c r="BZ394" t="s">
        <v>123</v>
      </c>
      <c r="CA394" s="18" t="s">
        <v>87</v>
      </c>
      <c r="CB394" s="18" t="s">
        <v>2629</v>
      </c>
    </row>
    <row r="395" s="18" customFormat="1" hidden="1" spans="1:80">
      <c r="A395" s="18">
        <v>2508</v>
      </c>
      <c r="B395" s="18">
        <v>2507</v>
      </c>
      <c r="C395" s="18" t="s">
        <v>78</v>
      </c>
      <c r="D395" s="18" t="s">
        <v>124</v>
      </c>
      <c r="E395" s="18" t="s">
        <v>4418</v>
      </c>
      <c r="F395" s="18" t="s">
        <v>81</v>
      </c>
      <c r="G395" s="18" t="s">
        <v>82</v>
      </c>
      <c r="H395" s="18" t="s">
        <v>83</v>
      </c>
      <c r="I395" s="18" t="s">
        <v>4419</v>
      </c>
      <c r="J395" s="18" t="s">
        <v>4420</v>
      </c>
      <c r="K395" s="18" t="s">
        <v>86</v>
      </c>
      <c r="L395" s="18" t="s">
        <v>87</v>
      </c>
      <c r="M395" s="18" t="s">
        <v>189</v>
      </c>
      <c r="N395" s="18" t="s">
        <v>12</v>
      </c>
      <c r="O395" s="18" t="s">
        <v>615</v>
      </c>
      <c r="P395" s="18" t="s">
        <v>2110</v>
      </c>
      <c r="Q395" s="18">
        <v>69035</v>
      </c>
      <c r="R395" s="18" t="s">
        <v>87</v>
      </c>
      <c r="S395" s="18" t="s">
        <v>91</v>
      </c>
      <c r="T395" s="18" t="s">
        <v>92</v>
      </c>
      <c r="U395" s="18" t="s">
        <v>93</v>
      </c>
      <c r="V395" s="18" t="s">
        <v>192</v>
      </c>
      <c r="W395" s="18" t="s">
        <v>91</v>
      </c>
      <c r="X395" s="18" t="s">
        <v>671</v>
      </c>
      <c r="Y395" s="18" t="s">
        <v>672</v>
      </c>
      <c r="Z395" s="18" t="s">
        <v>4421</v>
      </c>
      <c r="AA395" s="18" t="s">
        <v>310</v>
      </c>
      <c r="AB395" s="18" t="s">
        <v>4422</v>
      </c>
      <c r="AC395" s="18" t="s">
        <v>4423</v>
      </c>
      <c r="AD395" s="18" t="s">
        <v>4424</v>
      </c>
      <c r="AE395" s="18" t="s">
        <v>4425</v>
      </c>
      <c r="AF395" s="18" t="s">
        <v>678</v>
      </c>
      <c r="AG395" s="18" t="s">
        <v>1734</v>
      </c>
      <c r="AH395" s="18" t="s">
        <v>3225</v>
      </c>
      <c r="AI395" s="18" t="s">
        <v>2617</v>
      </c>
      <c r="AJ395" s="18" t="s">
        <v>4426</v>
      </c>
      <c r="AK395" s="18" t="s">
        <v>2619</v>
      </c>
      <c r="AL395" s="18" t="s">
        <v>2100</v>
      </c>
      <c r="AM395" s="18" t="s">
        <v>2101</v>
      </c>
      <c r="AN395" s="18" t="s">
        <v>111</v>
      </c>
      <c r="AO395" s="18" t="s">
        <v>112</v>
      </c>
      <c r="AP395" s="18" t="s">
        <v>111</v>
      </c>
      <c r="AQ395" s="18" t="s">
        <v>2137</v>
      </c>
      <c r="AR395" s="18" t="s">
        <v>2101</v>
      </c>
      <c r="AS395" s="18" t="s">
        <v>113</v>
      </c>
      <c r="AT395" s="18" t="s">
        <v>3700</v>
      </c>
      <c r="AU395" s="18" t="s">
        <v>87</v>
      </c>
      <c r="AV395" s="18" t="s">
        <v>3700</v>
      </c>
      <c r="AW395" s="18" t="s">
        <v>148</v>
      </c>
      <c r="AX395" s="18" t="s">
        <v>87</v>
      </c>
      <c r="AY395" s="18" t="s">
        <v>87</v>
      </c>
      <c r="AZ395" s="18" t="s">
        <v>87</v>
      </c>
      <c r="BA395" s="18" t="s">
        <v>87</v>
      </c>
      <c r="BB395" s="18" t="s">
        <v>87</v>
      </c>
      <c r="BC395" s="18" t="s">
        <v>87</v>
      </c>
      <c r="BD395" s="18" t="s">
        <v>208</v>
      </c>
      <c r="BE395" s="18" t="s">
        <v>87</v>
      </c>
      <c r="BF395" s="18" t="s">
        <v>87</v>
      </c>
      <c r="BG395" s="18" t="s">
        <v>87</v>
      </c>
      <c r="BH395" s="18" t="s">
        <v>87</v>
      </c>
      <c r="BI395" s="18" t="s">
        <v>87</v>
      </c>
      <c r="BJ395" s="18" t="s">
        <v>209</v>
      </c>
      <c r="BK395" s="18" t="s">
        <v>87</v>
      </c>
      <c r="BL395" s="18" t="s">
        <v>118</v>
      </c>
      <c r="BM395" s="18" t="s">
        <v>4427</v>
      </c>
      <c r="BN395" s="18">
        <v>78.47</v>
      </c>
      <c r="BO395" s="18">
        <v>359.1</v>
      </c>
      <c r="BP395" s="18">
        <v>0</v>
      </c>
      <c r="BQ395" s="18">
        <v>12.5552</v>
      </c>
      <c r="BR395" s="18">
        <v>8.6317</v>
      </c>
      <c r="BS395" s="18">
        <v>0</v>
      </c>
      <c r="BT395" s="18">
        <v>458.7569</v>
      </c>
      <c r="BU395" s="18" t="s">
        <v>120</v>
      </c>
      <c r="BW395" s="18" t="s">
        <v>121</v>
      </c>
      <c r="BX395" s="18" t="s">
        <v>155</v>
      </c>
      <c r="BY395" t="s">
        <v>2105</v>
      </c>
      <c r="BZ395" t="s">
        <v>156</v>
      </c>
      <c r="CA395" s="18" t="s">
        <v>87</v>
      </c>
      <c r="CB395" s="18" t="s">
        <v>2629</v>
      </c>
    </row>
    <row r="396" s="18" customFormat="1" hidden="1" spans="1:80">
      <c r="A396" s="18">
        <v>2508</v>
      </c>
      <c r="B396" s="18">
        <v>2507</v>
      </c>
      <c r="C396" s="18" t="s">
        <v>78</v>
      </c>
      <c r="D396" s="18" t="s">
        <v>185</v>
      </c>
      <c r="E396" s="18" t="s">
        <v>4428</v>
      </c>
      <c r="F396" s="18" t="s">
        <v>81</v>
      </c>
      <c r="G396" s="18" t="s">
        <v>126</v>
      </c>
      <c r="H396" s="18" t="s">
        <v>83</v>
      </c>
      <c r="I396" s="18" t="s">
        <v>2786</v>
      </c>
      <c r="J396" s="18" t="s">
        <v>2787</v>
      </c>
      <c r="K396" s="18" t="s">
        <v>86</v>
      </c>
      <c r="L396" s="18" t="s">
        <v>87</v>
      </c>
      <c r="M396" s="18" t="s">
        <v>189</v>
      </c>
      <c r="N396" s="18" t="s">
        <v>12</v>
      </c>
      <c r="O396" s="18" t="s">
        <v>1548</v>
      </c>
      <c r="P396" s="18" t="s">
        <v>1549</v>
      </c>
      <c r="Q396" s="18">
        <v>50947</v>
      </c>
      <c r="R396" s="18" t="s">
        <v>87</v>
      </c>
      <c r="S396" s="18" t="s">
        <v>91</v>
      </c>
      <c r="T396" s="18" t="s">
        <v>92</v>
      </c>
      <c r="U396" s="18" t="s">
        <v>93</v>
      </c>
      <c r="V396" s="18" t="s">
        <v>192</v>
      </c>
      <c r="W396" s="18" t="s">
        <v>91</v>
      </c>
      <c r="X396" s="18" t="s">
        <v>671</v>
      </c>
      <c r="Y396" s="18" t="s">
        <v>672</v>
      </c>
      <c r="Z396" s="18" t="s">
        <v>2788</v>
      </c>
      <c r="AA396" s="18" t="s">
        <v>1341</v>
      </c>
      <c r="AB396" s="18" t="s">
        <v>2789</v>
      </c>
      <c r="AC396" s="18" t="s">
        <v>2790</v>
      </c>
      <c r="AD396" s="18" t="s">
        <v>2791</v>
      </c>
      <c r="AE396" s="18" t="s">
        <v>91</v>
      </c>
      <c r="AF396" s="18" t="s">
        <v>678</v>
      </c>
      <c r="AG396" s="18" t="s">
        <v>4429</v>
      </c>
      <c r="AH396" s="18" t="s">
        <v>1306</v>
      </c>
      <c r="AI396" s="18" t="s">
        <v>203</v>
      </c>
      <c r="AJ396" s="18" t="s">
        <v>4430</v>
      </c>
      <c r="AK396" s="18" t="s">
        <v>205</v>
      </c>
      <c r="AL396" s="18" t="s">
        <v>341</v>
      </c>
      <c r="AM396" s="18" t="s">
        <v>319</v>
      </c>
      <c r="AN396" s="18" t="s">
        <v>111</v>
      </c>
      <c r="AO396" s="18" t="s">
        <v>112</v>
      </c>
      <c r="AP396" s="18" t="s">
        <v>111</v>
      </c>
      <c r="AQ396" s="18" t="s">
        <v>341</v>
      </c>
      <c r="AR396" s="18" t="s">
        <v>319</v>
      </c>
      <c r="AS396" s="18" t="s">
        <v>113</v>
      </c>
      <c r="AT396" s="18" t="s">
        <v>1314</v>
      </c>
      <c r="AU396" s="18" t="s">
        <v>87</v>
      </c>
      <c r="AV396" s="18" t="s">
        <v>1314</v>
      </c>
      <c r="AW396" s="18" t="s">
        <v>885</v>
      </c>
      <c r="AX396" s="18" t="s">
        <v>4431</v>
      </c>
      <c r="AY396" s="18" t="s">
        <v>4430</v>
      </c>
      <c r="AZ396" s="18" t="s">
        <v>87</v>
      </c>
      <c r="BA396" s="18" t="s">
        <v>87</v>
      </c>
      <c r="BB396" s="18" t="s">
        <v>87</v>
      </c>
      <c r="BC396" s="18" t="s">
        <v>87</v>
      </c>
      <c r="BD396" s="18" t="s">
        <v>208</v>
      </c>
      <c r="BE396" s="18" t="s">
        <v>87</v>
      </c>
      <c r="BF396" s="18" t="s">
        <v>87</v>
      </c>
      <c r="BG396" s="18" t="s">
        <v>87</v>
      </c>
      <c r="BH396" s="18" t="s">
        <v>87</v>
      </c>
      <c r="BI396" s="18" t="s">
        <v>87</v>
      </c>
      <c r="BJ396" s="18" t="s">
        <v>209</v>
      </c>
      <c r="BK396" s="18" t="s">
        <v>87</v>
      </c>
      <c r="BL396" s="18" t="s">
        <v>118</v>
      </c>
      <c r="BM396" s="18" t="s">
        <v>2795</v>
      </c>
      <c r="BN396" s="18">
        <v>0</v>
      </c>
      <c r="BO396" s="18">
        <v>202.86</v>
      </c>
      <c r="BP396" s="18">
        <v>152</v>
      </c>
      <c r="BQ396" s="18">
        <v>0</v>
      </c>
      <c r="BR396" s="18">
        <v>0</v>
      </c>
      <c r="BS396" s="18">
        <v>0</v>
      </c>
      <c r="BT396" s="18">
        <v>354.86</v>
      </c>
      <c r="BU396" s="18" t="s">
        <v>120</v>
      </c>
      <c r="BW396" s="18" t="s">
        <v>121</v>
      </c>
      <c r="BX396" s="18" t="s">
        <v>155</v>
      </c>
      <c r="BY396" t="e">
        <f>VLOOKUP(E:E,出库明细!H:I,2,0)</f>
        <v>#N/A</v>
      </c>
      <c r="BZ396" t="s">
        <v>123</v>
      </c>
      <c r="CA396" s="18" t="s">
        <v>87</v>
      </c>
      <c r="CB396" s="18" t="s">
        <v>2629</v>
      </c>
    </row>
    <row r="397" s="18" customFormat="1" hidden="1" spans="1:80">
      <c r="A397" s="18">
        <v>2508</v>
      </c>
      <c r="B397" s="18">
        <v>2507</v>
      </c>
      <c r="C397" s="18" t="s">
        <v>78</v>
      </c>
      <c r="D397" s="18" t="s">
        <v>279</v>
      </c>
      <c r="E397" s="18" t="s">
        <v>4432</v>
      </c>
      <c r="F397" s="18" t="s">
        <v>81</v>
      </c>
      <c r="G397" s="18" t="s">
        <v>126</v>
      </c>
      <c r="H397" s="18" t="s">
        <v>83</v>
      </c>
      <c r="I397" s="18" t="s">
        <v>4433</v>
      </c>
      <c r="J397" s="18" t="s">
        <v>4434</v>
      </c>
      <c r="K397" s="18" t="s">
        <v>86</v>
      </c>
      <c r="L397" s="18" t="s">
        <v>87</v>
      </c>
      <c r="M397" s="18" t="s">
        <v>189</v>
      </c>
      <c r="N397" s="18" t="s">
        <v>12</v>
      </c>
      <c r="O397" s="18" t="s">
        <v>877</v>
      </c>
      <c r="P397" s="18" t="s">
        <v>3151</v>
      </c>
      <c r="Q397" s="18">
        <v>173142</v>
      </c>
      <c r="R397" s="18" t="s">
        <v>87</v>
      </c>
      <c r="S397" s="18" t="s">
        <v>91</v>
      </c>
      <c r="T397" s="18" t="s">
        <v>92</v>
      </c>
      <c r="U397" s="18" t="s">
        <v>93</v>
      </c>
      <c r="V397" s="18" t="s">
        <v>192</v>
      </c>
      <c r="W397" s="18" t="s">
        <v>91</v>
      </c>
      <c r="X397" s="18" t="s">
        <v>193</v>
      </c>
      <c r="Y397" s="18" t="s">
        <v>194</v>
      </c>
      <c r="Z397" s="18" t="s">
        <v>4435</v>
      </c>
      <c r="AA397" s="18" t="s">
        <v>2386</v>
      </c>
      <c r="AB397" s="18" t="s">
        <v>4436</v>
      </c>
      <c r="AC397" s="18" t="s">
        <v>4437</v>
      </c>
      <c r="AD397" s="18" t="s">
        <v>4438</v>
      </c>
      <c r="AE397" s="18" t="s">
        <v>91</v>
      </c>
      <c r="AF397" s="18" t="s">
        <v>703</v>
      </c>
      <c r="AG397" s="18" t="s">
        <v>1657</v>
      </c>
      <c r="AH397" s="18" t="s">
        <v>1734</v>
      </c>
      <c r="AI397" s="18" t="s">
        <v>203</v>
      </c>
      <c r="AJ397" s="18" t="s">
        <v>4439</v>
      </c>
      <c r="AK397" s="18" t="s">
        <v>205</v>
      </c>
      <c r="AL397" s="18" t="s">
        <v>341</v>
      </c>
      <c r="AM397" s="18" t="s">
        <v>319</v>
      </c>
      <c r="AN397" s="18" t="s">
        <v>111</v>
      </c>
      <c r="AO397" s="18" t="s">
        <v>112</v>
      </c>
      <c r="AP397" s="18" t="s">
        <v>111</v>
      </c>
      <c r="AQ397" s="18" t="s">
        <v>341</v>
      </c>
      <c r="AR397" s="18" t="s">
        <v>319</v>
      </c>
      <c r="AS397" s="18" t="s">
        <v>113</v>
      </c>
      <c r="AT397" s="18" t="s">
        <v>3856</v>
      </c>
      <c r="AU397" s="18" t="s">
        <v>87</v>
      </c>
      <c r="AV397" s="18" t="s">
        <v>3856</v>
      </c>
      <c r="AW397" s="18" t="s">
        <v>885</v>
      </c>
      <c r="AX397" s="18" t="s">
        <v>4440</v>
      </c>
      <c r="AY397" s="18" t="s">
        <v>4441</v>
      </c>
      <c r="AZ397" s="18" t="s">
        <v>87</v>
      </c>
      <c r="BA397" s="18" t="s">
        <v>87</v>
      </c>
      <c r="BB397" s="18" t="s">
        <v>87</v>
      </c>
      <c r="BC397" s="18" t="s">
        <v>87</v>
      </c>
      <c r="BD397" s="18" t="s">
        <v>384</v>
      </c>
      <c r="BE397" s="18" t="s">
        <v>87</v>
      </c>
      <c r="BF397" s="18" t="s">
        <v>87</v>
      </c>
      <c r="BG397" s="18" t="s">
        <v>87</v>
      </c>
      <c r="BH397" s="18" t="s">
        <v>87</v>
      </c>
      <c r="BI397" s="18" t="s">
        <v>87</v>
      </c>
      <c r="BJ397" s="18" t="s">
        <v>182</v>
      </c>
      <c r="BK397" s="18" t="s">
        <v>87</v>
      </c>
      <c r="BL397" s="18" t="s">
        <v>118</v>
      </c>
      <c r="BM397" s="18" t="s">
        <v>4442</v>
      </c>
      <c r="BN397" s="18">
        <v>0</v>
      </c>
      <c r="BO397" s="18">
        <v>149.94</v>
      </c>
      <c r="BP397" s="18">
        <v>337</v>
      </c>
      <c r="BQ397" s="18">
        <v>0</v>
      </c>
      <c r="BR397" s="18">
        <v>0</v>
      </c>
      <c r="BS397" s="18">
        <v>0</v>
      </c>
      <c r="BT397" s="18">
        <v>486.94</v>
      </c>
      <c r="BU397" s="18" t="s">
        <v>120</v>
      </c>
      <c r="BW397" s="18" t="s">
        <v>121</v>
      </c>
      <c r="BX397" s="18" t="s">
        <v>155</v>
      </c>
      <c r="BY397" t="e">
        <f>VLOOKUP(E:E,出库明细!H:I,2,0)</f>
        <v>#N/A</v>
      </c>
      <c r="BZ397" t="s">
        <v>123</v>
      </c>
      <c r="CA397" s="18" t="s">
        <v>87</v>
      </c>
      <c r="CB397" s="18" t="s">
        <v>2629</v>
      </c>
    </row>
    <row r="398" s="18" customFormat="1" hidden="1" spans="1:80">
      <c r="A398" s="18">
        <v>2508</v>
      </c>
      <c r="B398" s="18">
        <v>2507</v>
      </c>
      <c r="C398" s="18" t="s">
        <v>78</v>
      </c>
      <c r="D398" s="18" t="s">
        <v>185</v>
      </c>
      <c r="E398" s="18" t="s">
        <v>4443</v>
      </c>
      <c r="F398" s="18" t="s">
        <v>81</v>
      </c>
      <c r="G398" s="18" t="s">
        <v>126</v>
      </c>
      <c r="H398" s="18" t="s">
        <v>83</v>
      </c>
      <c r="I398" s="18" t="s">
        <v>4444</v>
      </c>
      <c r="J398" s="18" t="s">
        <v>4445</v>
      </c>
      <c r="K398" s="18" t="s">
        <v>86</v>
      </c>
      <c r="L398" s="18" t="s">
        <v>87</v>
      </c>
      <c r="M398" s="18" t="s">
        <v>129</v>
      </c>
      <c r="N398" s="18" t="s">
        <v>12</v>
      </c>
      <c r="O398" s="18" t="s">
        <v>4397</v>
      </c>
      <c r="P398" s="18" t="s">
        <v>2951</v>
      </c>
      <c r="Q398" s="18">
        <v>36875</v>
      </c>
      <c r="R398" s="18" t="s">
        <v>87</v>
      </c>
      <c r="S398" s="18" t="s">
        <v>91</v>
      </c>
      <c r="T398" s="18" t="s">
        <v>92</v>
      </c>
      <c r="U398" s="18" t="s">
        <v>93</v>
      </c>
      <c r="V398" s="18" t="s">
        <v>132</v>
      </c>
      <c r="W398" s="18" t="s">
        <v>91</v>
      </c>
      <c r="X398" s="18" t="s">
        <v>544</v>
      </c>
      <c r="Y398" s="18" t="s">
        <v>133</v>
      </c>
      <c r="Z398" s="18" t="s">
        <v>4446</v>
      </c>
      <c r="AA398" s="18" t="s">
        <v>587</v>
      </c>
      <c r="AB398" s="18" t="s">
        <v>4447</v>
      </c>
      <c r="AC398" s="18" t="s">
        <v>4448</v>
      </c>
      <c r="AD398" s="18" t="s">
        <v>4449</v>
      </c>
      <c r="AE398" s="18" t="s">
        <v>4450</v>
      </c>
      <c r="AF398" s="18" t="s">
        <v>140</v>
      </c>
      <c r="AG398" s="18" t="s">
        <v>1657</v>
      </c>
      <c r="AH398" s="18" t="s">
        <v>4393</v>
      </c>
      <c r="AI398" s="18" t="s">
        <v>203</v>
      </c>
      <c r="AJ398" s="18" t="s">
        <v>4451</v>
      </c>
      <c r="AK398" s="18" t="s">
        <v>205</v>
      </c>
      <c r="AL398" s="18" t="s">
        <v>940</v>
      </c>
      <c r="AM398" s="18" t="s">
        <v>319</v>
      </c>
      <c r="AN398" s="18" t="s">
        <v>111</v>
      </c>
      <c r="AO398" s="18" t="s">
        <v>112</v>
      </c>
      <c r="AP398" s="18" t="s">
        <v>111</v>
      </c>
      <c r="AQ398" s="18" t="s">
        <v>940</v>
      </c>
      <c r="AR398" s="18" t="s">
        <v>319</v>
      </c>
      <c r="AS398" s="18" t="s">
        <v>113</v>
      </c>
      <c r="AT398" s="18" t="s">
        <v>3700</v>
      </c>
      <c r="AU398" s="18" t="s">
        <v>87</v>
      </c>
      <c r="AV398" s="18" t="s">
        <v>3700</v>
      </c>
      <c r="AW398" s="18" t="s">
        <v>885</v>
      </c>
      <c r="AX398" s="18" t="s">
        <v>87</v>
      </c>
      <c r="AY398" s="18" t="s">
        <v>4452</v>
      </c>
      <c r="AZ398" s="18" t="s">
        <v>87</v>
      </c>
      <c r="BA398" s="18" t="s">
        <v>87</v>
      </c>
      <c r="BB398" s="18" t="s">
        <v>87</v>
      </c>
      <c r="BC398" s="18" t="s">
        <v>87</v>
      </c>
      <c r="BD398" s="18" t="s">
        <v>151</v>
      </c>
      <c r="BE398" s="18" t="s">
        <v>87</v>
      </c>
      <c r="BF398" s="18" t="s">
        <v>87</v>
      </c>
      <c r="BG398" s="18" t="s">
        <v>87</v>
      </c>
      <c r="BH398" s="18" t="s">
        <v>87</v>
      </c>
      <c r="BI398" s="18" t="s">
        <v>87</v>
      </c>
      <c r="BJ398" s="18" t="s">
        <v>152</v>
      </c>
      <c r="BK398" s="18" t="s">
        <v>87</v>
      </c>
      <c r="BL398" s="18" t="s">
        <v>118</v>
      </c>
      <c r="BM398" s="18" t="s">
        <v>4453</v>
      </c>
      <c r="BN398" s="18">
        <v>0</v>
      </c>
      <c r="BO398" s="18">
        <v>127.4</v>
      </c>
      <c r="BP398" s="18">
        <v>254</v>
      </c>
      <c r="BQ398" s="18">
        <v>0</v>
      </c>
      <c r="BR398" s="18">
        <v>0</v>
      </c>
      <c r="BS398" s="18">
        <v>0</v>
      </c>
      <c r="BT398" s="18">
        <v>381.4</v>
      </c>
      <c r="BU398" s="18" t="s">
        <v>120</v>
      </c>
      <c r="BW398" s="18" t="s">
        <v>154</v>
      </c>
      <c r="BX398" s="18" t="s">
        <v>155</v>
      </c>
      <c r="BY398" t="e">
        <f>VLOOKUP(E:E,出库明细!H:I,2,0)</f>
        <v>#N/A</v>
      </c>
      <c r="BZ398" t="s">
        <v>156</v>
      </c>
      <c r="CA398" s="18" t="s">
        <v>87</v>
      </c>
      <c r="CB398" s="18" t="s">
        <v>2754</v>
      </c>
    </row>
    <row r="399" s="18" customFormat="1" hidden="1" spans="1:80">
      <c r="A399" s="18">
        <v>2508</v>
      </c>
      <c r="B399" s="18">
        <v>2507</v>
      </c>
      <c r="C399" s="18" t="s">
        <v>78</v>
      </c>
      <c r="D399" s="18" t="s">
        <v>185</v>
      </c>
      <c r="E399" s="18" t="s">
        <v>4454</v>
      </c>
      <c r="F399" s="18" t="s">
        <v>81</v>
      </c>
      <c r="G399" s="18" t="s">
        <v>82</v>
      </c>
      <c r="H399" s="18" t="s">
        <v>83</v>
      </c>
      <c r="I399" s="18" t="s">
        <v>4455</v>
      </c>
      <c r="J399" s="18" t="s">
        <v>4456</v>
      </c>
      <c r="K399" s="18" t="s">
        <v>86</v>
      </c>
      <c r="L399" s="18" t="s">
        <v>87</v>
      </c>
      <c r="M399" s="18" t="s">
        <v>189</v>
      </c>
      <c r="N399" s="18" t="s">
        <v>12</v>
      </c>
      <c r="O399" s="18" t="s">
        <v>4457</v>
      </c>
      <c r="P399" s="18" t="s">
        <v>615</v>
      </c>
      <c r="Q399" s="18">
        <v>52033</v>
      </c>
      <c r="R399" s="18" t="s">
        <v>87</v>
      </c>
      <c r="S399" s="18" t="s">
        <v>91</v>
      </c>
      <c r="T399" s="18" t="s">
        <v>92</v>
      </c>
      <c r="U399" s="18" t="s">
        <v>93</v>
      </c>
      <c r="V399" s="18" t="s">
        <v>192</v>
      </c>
      <c r="W399" s="18" t="s">
        <v>91</v>
      </c>
      <c r="X399" s="18" t="s">
        <v>95</v>
      </c>
      <c r="Y399" s="18" t="s">
        <v>96</v>
      </c>
      <c r="Z399" s="18" t="s">
        <v>4458</v>
      </c>
      <c r="AA399" s="18" t="s">
        <v>587</v>
      </c>
      <c r="AB399" s="18" t="s">
        <v>2507</v>
      </c>
      <c r="AC399" s="18" t="s">
        <v>2508</v>
      </c>
      <c r="AD399" s="18" t="s">
        <v>2509</v>
      </c>
      <c r="AE399" s="18" t="s">
        <v>4459</v>
      </c>
      <c r="AF399" s="18" t="s">
        <v>1718</v>
      </c>
      <c r="AG399" s="18" t="s">
        <v>4429</v>
      </c>
      <c r="AH399" s="18" t="s">
        <v>4172</v>
      </c>
      <c r="AI399" s="18" t="s">
        <v>4460</v>
      </c>
      <c r="AJ399" s="18" t="s">
        <v>4461</v>
      </c>
      <c r="AK399" s="18" t="s">
        <v>4462</v>
      </c>
      <c r="AL399" s="18" t="s">
        <v>1907</v>
      </c>
      <c r="AM399" s="18" t="s">
        <v>146</v>
      </c>
      <c r="AN399" s="18" t="s">
        <v>111</v>
      </c>
      <c r="AO399" s="18" t="s">
        <v>112</v>
      </c>
      <c r="AP399" s="18" t="s">
        <v>111</v>
      </c>
      <c r="AQ399" s="18" t="s">
        <v>1907</v>
      </c>
      <c r="AR399" s="18" t="s">
        <v>146</v>
      </c>
      <c r="AS399" s="18" t="s">
        <v>113</v>
      </c>
      <c r="AT399" s="18" t="s">
        <v>1537</v>
      </c>
      <c r="AU399" s="18" t="s">
        <v>87</v>
      </c>
      <c r="AV399" s="18" t="s">
        <v>1537</v>
      </c>
      <c r="AW399" s="18" t="s">
        <v>885</v>
      </c>
      <c r="AX399" s="18" t="s">
        <v>4463</v>
      </c>
      <c r="AY399" s="18" t="s">
        <v>87</v>
      </c>
      <c r="AZ399" s="18" t="s">
        <v>87</v>
      </c>
      <c r="BA399" s="18" t="s">
        <v>87</v>
      </c>
      <c r="BB399" s="18" t="s">
        <v>87</v>
      </c>
      <c r="BC399" s="18" t="s">
        <v>2513</v>
      </c>
      <c r="BD399" s="18" t="s">
        <v>1723</v>
      </c>
      <c r="BE399" s="18" t="s">
        <v>87</v>
      </c>
      <c r="BF399" s="18" t="s">
        <v>87</v>
      </c>
      <c r="BG399" s="18" t="s">
        <v>87</v>
      </c>
      <c r="BH399" s="18" t="s">
        <v>87</v>
      </c>
      <c r="BI399" s="18" t="s">
        <v>87</v>
      </c>
      <c r="BJ399" s="18" t="s">
        <v>1724</v>
      </c>
      <c r="BK399" s="18" t="s">
        <v>87</v>
      </c>
      <c r="BL399" s="18" t="s">
        <v>118</v>
      </c>
      <c r="BM399" s="18" t="s">
        <v>4084</v>
      </c>
      <c r="BN399" s="18">
        <v>1178.65</v>
      </c>
      <c r="BO399" s="18">
        <v>223.44</v>
      </c>
      <c r="BP399" s="18">
        <v>0</v>
      </c>
      <c r="BQ399" s="18">
        <v>188.584</v>
      </c>
      <c r="BR399" s="18">
        <v>129.6515</v>
      </c>
      <c r="BS399" s="18">
        <v>0</v>
      </c>
      <c r="BT399" s="18">
        <v>1720.3255</v>
      </c>
      <c r="BU399" s="18" t="s">
        <v>120</v>
      </c>
      <c r="BW399" s="18" t="s">
        <v>121</v>
      </c>
      <c r="BX399" s="18" t="s">
        <v>155</v>
      </c>
      <c r="BY399" t="str">
        <f>VLOOKUP(E:E,出库明细!H:I,2,0)</f>
        <v>气悬浮卡滞</v>
      </c>
      <c r="BZ399" t="s">
        <v>123</v>
      </c>
      <c r="CA399" s="18" t="s">
        <v>87</v>
      </c>
      <c r="CB399" s="18" t="s">
        <v>2629</v>
      </c>
    </row>
    <row r="400" s="18" customFormat="1" hidden="1" spans="1:80">
      <c r="A400" s="18">
        <v>2508</v>
      </c>
      <c r="B400" s="18">
        <v>2507</v>
      </c>
      <c r="C400" s="18" t="s">
        <v>78</v>
      </c>
      <c r="D400" s="18" t="s">
        <v>328</v>
      </c>
      <c r="E400" s="18" t="s">
        <v>4464</v>
      </c>
      <c r="F400" s="18" t="s">
        <v>81</v>
      </c>
      <c r="G400" s="18" t="s">
        <v>126</v>
      </c>
      <c r="H400" s="18" t="s">
        <v>83</v>
      </c>
      <c r="I400" s="18" t="s">
        <v>4465</v>
      </c>
      <c r="J400" s="18" t="s">
        <v>4466</v>
      </c>
      <c r="K400" s="18" t="s">
        <v>86</v>
      </c>
      <c r="L400" s="18" t="s">
        <v>87</v>
      </c>
      <c r="M400" s="18" t="s">
        <v>189</v>
      </c>
      <c r="N400" s="18" t="s">
        <v>12</v>
      </c>
      <c r="O400" s="18" t="s">
        <v>756</v>
      </c>
      <c r="P400" s="18" t="s">
        <v>3377</v>
      </c>
      <c r="Q400" s="18">
        <v>218040</v>
      </c>
      <c r="R400" s="18" t="s">
        <v>87</v>
      </c>
      <c r="S400" s="18" t="s">
        <v>91</v>
      </c>
      <c r="T400" s="18" t="s">
        <v>92</v>
      </c>
      <c r="U400" s="18" t="s">
        <v>93</v>
      </c>
      <c r="V400" s="18" t="s">
        <v>192</v>
      </c>
      <c r="W400" s="18" t="s">
        <v>91</v>
      </c>
      <c r="X400" s="18" t="s">
        <v>193</v>
      </c>
      <c r="Y400" s="18" t="s">
        <v>194</v>
      </c>
      <c r="Z400" s="18" t="s">
        <v>4467</v>
      </c>
      <c r="AA400" s="18" t="s">
        <v>1778</v>
      </c>
      <c r="AB400" s="18" t="s">
        <v>4468</v>
      </c>
      <c r="AC400" s="18" t="s">
        <v>4469</v>
      </c>
      <c r="AD400" s="18" t="s">
        <v>4470</v>
      </c>
      <c r="AE400" s="18" t="s">
        <v>4471</v>
      </c>
      <c r="AF400" s="18" t="s">
        <v>703</v>
      </c>
      <c r="AG400" s="18" t="s">
        <v>4472</v>
      </c>
      <c r="AH400" s="18" t="s">
        <v>2489</v>
      </c>
      <c r="AI400" s="18" t="s">
        <v>106</v>
      </c>
      <c r="AJ400" s="18" t="s">
        <v>4473</v>
      </c>
      <c r="AK400" s="18" t="s">
        <v>108</v>
      </c>
      <c r="AL400" s="18" t="s">
        <v>109</v>
      </c>
      <c r="AM400" s="18" t="s">
        <v>110</v>
      </c>
      <c r="AN400" s="18" t="s">
        <v>111</v>
      </c>
      <c r="AO400" s="18" t="s">
        <v>112</v>
      </c>
      <c r="AP400" s="18" t="s">
        <v>111</v>
      </c>
      <c r="AQ400" s="18" t="s">
        <v>109</v>
      </c>
      <c r="AR400" s="18" t="s">
        <v>110</v>
      </c>
      <c r="AS400" s="18" t="s">
        <v>113</v>
      </c>
      <c r="AT400" s="18" t="s">
        <v>1537</v>
      </c>
      <c r="AU400" s="18" t="s">
        <v>87</v>
      </c>
      <c r="AV400" s="18" t="s">
        <v>1537</v>
      </c>
      <c r="AW400" s="18" t="s">
        <v>207</v>
      </c>
      <c r="AX400" s="18" t="s">
        <v>4474</v>
      </c>
      <c r="AY400" s="18" t="s">
        <v>4473</v>
      </c>
      <c r="AZ400" s="18" t="s">
        <v>87</v>
      </c>
      <c r="BA400" s="18" t="s">
        <v>87</v>
      </c>
      <c r="BB400" s="18" t="s">
        <v>87</v>
      </c>
      <c r="BC400" s="18" t="s">
        <v>4475</v>
      </c>
      <c r="BD400" s="18" t="s">
        <v>384</v>
      </c>
      <c r="BE400" s="18" t="s">
        <v>87</v>
      </c>
      <c r="BF400" s="18" t="s">
        <v>87</v>
      </c>
      <c r="BG400" s="18" t="s">
        <v>87</v>
      </c>
      <c r="BH400" s="18" t="s">
        <v>87</v>
      </c>
      <c r="BI400" s="18" t="s">
        <v>87</v>
      </c>
      <c r="BJ400" s="18" t="s">
        <v>182</v>
      </c>
      <c r="BK400" s="18" t="s">
        <v>87</v>
      </c>
      <c r="BL400" s="18" t="s">
        <v>118</v>
      </c>
      <c r="BM400" s="18" t="s">
        <v>4476</v>
      </c>
      <c r="BN400" s="18">
        <v>396.34</v>
      </c>
      <c r="BO400" s="18">
        <v>149.94</v>
      </c>
      <c r="BP400" s="18">
        <v>1670</v>
      </c>
      <c r="BQ400" s="18">
        <v>63.4144</v>
      </c>
      <c r="BR400" s="18">
        <v>43.5974</v>
      </c>
      <c r="BS400" s="18">
        <v>0</v>
      </c>
      <c r="BT400" s="18">
        <v>2323.2918</v>
      </c>
      <c r="BU400" s="18" t="s">
        <v>120</v>
      </c>
      <c r="BW400" s="18" t="s">
        <v>121</v>
      </c>
      <c r="BX400" s="18" t="s">
        <v>155</v>
      </c>
      <c r="BY400">
        <f>VLOOKUP(E:E,出库明细!H:I,2,0)</f>
        <v>0</v>
      </c>
      <c r="BZ400" t="s">
        <v>123</v>
      </c>
      <c r="CA400" s="18" t="s">
        <v>87</v>
      </c>
      <c r="CB400" s="18" t="s">
        <v>2629</v>
      </c>
    </row>
    <row r="401" s="18" customFormat="1" hidden="1" spans="1:80">
      <c r="A401" s="18">
        <v>2508</v>
      </c>
      <c r="B401" s="18">
        <v>2507</v>
      </c>
      <c r="C401" s="18" t="s">
        <v>78</v>
      </c>
      <c r="D401" s="18" t="s">
        <v>185</v>
      </c>
      <c r="E401" s="18" t="s">
        <v>4477</v>
      </c>
      <c r="F401" s="18" t="s">
        <v>81</v>
      </c>
      <c r="G401" s="18" t="s">
        <v>82</v>
      </c>
      <c r="H401" s="18" t="s">
        <v>83</v>
      </c>
      <c r="I401" s="18" t="s">
        <v>4478</v>
      </c>
      <c r="J401" s="18" t="s">
        <v>4479</v>
      </c>
      <c r="K401" s="18" t="s">
        <v>86</v>
      </c>
      <c r="L401" s="18" t="s">
        <v>87</v>
      </c>
      <c r="M401" s="18" t="s">
        <v>1143</v>
      </c>
      <c r="N401" s="18" t="s">
        <v>12</v>
      </c>
      <c r="O401" s="18" t="s">
        <v>4480</v>
      </c>
      <c r="P401" s="18" t="s">
        <v>4481</v>
      </c>
      <c r="Q401" s="18">
        <v>13370</v>
      </c>
      <c r="R401" s="18" t="s">
        <v>87</v>
      </c>
      <c r="S401" s="18" t="s">
        <v>91</v>
      </c>
      <c r="T401" s="18" t="s">
        <v>488</v>
      </c>
      <c r="U401" s="18" t="s">
        <v>628</v>
      </c>
      <c r="V401" s="18" t="s">
        <v>192</v>
      </c>
      <c r="W401" s="18" t="s">
        <v>91</v>
      </c>
      <c r="X401" s="18" t="s">
        <v>1564</v>
      </c>
      <c r="Y401" s="18" t="s">
        <v>1145</v>
      </c>
      <c r="Z401" s="18" t="s">
        <v>4482</v>
      </c>
      <c r="AA401" s="18" t="s">
        <v>196</v>
      </c>
      <c r="AB401" s="18" t="s">
        <v>1160</v>
      </c>
      <c r="AC401" s="18" t="s">
        <v>1161</v>
      </c>
      <c r="AD401" s="18" t="s">
        <v>1162</v>
      </c>
      <c r="AE401" s="18" t="s">
        <v>4483</v>
      </c>
      <c r="AF401" s="18" t="s">
        <v>1147</v>
      </c>
      <c r="AG401" s="18" t="s">
        <v>3461</v>
      </c>
      <c r="AH401" s="18" t="s">
        <v>2489</v>
      </c>
      <c r="AI401" s="18" t="s">
        <v>106</v>
      </c>
      <c r="AJ401" s="18" t="s">
        <v>4484</v>
      </c>
      <c r="AK401" s="18" t="s">
        <v>108</v>
      </c>
      <c r="AL401" s="18" t="s">
        <v>109</v>
      </c>
      <c r="AM401" s="18" t="s">
        <v>110</v>
      </c>
      <c r="AN401" s="18" t="s">
        <v>111</v>
      </c>
      <c r="AO401" s="18" t="s">
        <v>112</v>
      </c>
      <c r="AP401" s="18" t="s">
        <v>111</v>
      </c>
      <c r="AQ401" s="18" t="s">
        <v>109</v>
      </c>
      <c r="AR401" s="18" t="s">
        <v>110</v>
      </c>
      <c r="AS401" s="18" t="s">
        <v>402</v>
      </c>
      <c r="AT401" s="18" t="s">
        <v>2405</v>
      </c>
      <c r="AU401" s="18" t="s">
        <v>87</v>
      </c>
      <c r="AV401" s="18" t="s">
        <v>2405</v>
      </c>
      <c r="AW401" s="18" t="s">
        <v>207</v>
      </c>
      <c r="AX401" s="18" t="s">
        <v>87</v>
      </c>
      <c r="AY401" s="18" t="s">
        <v>87</v>
      </c>
      <c r="AZ401" s="18" t="s">
        <v>87</v>
      </c>
      <c r="BA401" s="18" t="s">
        <v>87</v>
      </c>
      <c r="BB401" s="18" t="s">
        <v>87</v>
      </c>
      <c r="BC401" s="18" t="s">
        <v>87</v>
      </c>
      <c r="BD401" s="18" t="s">
        <v>1151</v>
      </c>
      <c r="BE401" s="18" t="s">
        <v>87</v>
      </c>
      <c r="BF401" s="18" t="s">
        <v>87</v>
      </c>
      <c r="BG401" s="18" t="s">
        <v>87</v>
      </c>
      <c r="BH401" s="18" t="s">
        <v>87</v>
      </c>
      <c r="BI401" s="18" t="s">
        <v>87</v>
      </c>
      <c r="BJ401" s="18" t="s">
        <v>1152</v>
      </c>
      <c r="BK401" s="18" t="s">
        <v>87</v>
      </c>
      <c r="BL401" s="18" t="s">
        <v>118</v>
      </c>
      <c r="BM401" s="18" t="s">
        <v>4485</v>
      </c>
      <c r="BN401" s="18">
        <v>450.87</v>
      </c>
      <c r="BO401" s="18">
        <v>282.1</v>
      </c>
      <c r="BP401" s="18">
        <v>0</v>
      </c>
      <c r="BQ401" s="18">
        <v>72.1392</v>
      </c>
      <c r="BR401" s="18">
        <v>49.5957</v>
      </c>
      <c r="BS401" s="18">
        <v>0</v>
      </c>
      <c r="BT401" s="18">
        <v>854.7049</v>
      </c>
      <c r="BU401" s="18" t="s">
        <v>120</v>
      </c>
      <c r="BW401" s="18" t="s">
        <v>154</v>
      </c>
      <c r="BX401" s="18" t="s">
        <v>155</v>
      </c>
      <c r="BY401">
        <f>VLOOKUP(E:E,出库明细!H:I,2,0)</f>
        <v>0</v>
      </c>
      <c r="BZ401" t="s">
        <v>123</v>
      </c>
      <c r="CA401" s="18" t="s">
        <v>87</v>
      </c>
      <c r="CB401" s="18" t="s">
        <v>2754</v>
      </c>
    </row>
    <row r="402" s="18" customFormat="1" hidden="1" spans="1:80">
      <c r="A402" s="18">
        <v>2508</v>
      </c>
      <c r="B402" s="18">
        <v>2507</v>
      </c>
      <c r="C402" s="18" t="s">
        <v>78</v>
      </c>
      <c r="D402" s="18" t="s">
        <v>413</v>
      </c>
      <c r="E402" s="18" t="s">
        <v>4486</v>
      </c>
      <c r="F402" s="18" t="s">
        <v>81</v>
      </c>
      <c r="G402" s="18" t="s">
        <v>126</v>
      </c>
      <c r="H402" s="18" t="s">
        <v>83</v>
      </c>
      <c r="I402" s="18" t="s">
        <v>4487</v>
      </c>
      <c r="J402" s="18" t="s">
        <v>4488</v>
      </c>
      <c r="K402" s="18" t="s">
        <v>86</v>
      </c>
      <c r="L402" s="18" t="s">
        <v>87</v>
      </c>
      <c r="M402" s="18" t="s">
        <v>625</v>
      </c>
      <c r="N402" s="18" t="s">
        <v>12</v>
      </c>
      <c r="O402" s="18" t="s">
        <v>2463</v>
      </c>
      <c r="P402" s="18" t="s">
        <v>3314</v>
      </c>
      <c r="Q402" s="18">
        <v>4307</v>
      </c>
      <c r="R402" s="18" t="s">
        <v>87</v>
      </c>
      <c r="S402" s="18" t="s">
        <v>91</v>
      </c>
      <c r="T402" s="18" t="s">
        <v>488</v>
      </c>
      <c r="U402" s="18" t="s">
        <v>628</v>
      </c>
      <c r="V402" s="18" t="s">
        <v>192</v>
      </c>
      <c r="W402" s="18" t="s">
        <v>91</v>
      </c>
      <c r="X402" s="18" t="s">
        <v>629</v>
      </c>
      <c r="Y402" s="18" t="s">
        <v>630</v>
      </c>
      <c r="Z402" s="18" t="s">
        <v>4489</v>
      </c>
      <c r="AA402" s="18" t="s">
        <v>425</v>
      </c>
      <c r="AB402" s="18" t="s">
        <v>1075</v>
      </c>
      <c r="AC402" s="18" t="s">
        <v>1076</v>
      </c>
      <c r="AD402" s="18" t="s">
        <v>1077</v>
      </c>
      <c r="AE402" s="18" t="s">
        <v>91</v>
      </c>
      <c r="AF402" s="18" t="s">
        <v>636</v>
      </c>
      <c r="AG402" s="18" t="s">
        <v>902</v>
      </c>
      <c r="AH402" s="18" t="s">
        <v>2534</v>
      </c>
      <c r="AI402" s="18" t="s">
        <v>4490</v>
      </c>
      <c r="AJ402" s="18" t="s">
        <v>4491</v>
      </c>
      <c r="AK402" s="18" t="s">
        <v>4492</v>
      </c>
      <c r="AL402" s="18" t="s">
        <v>480</v>
      </c>
      <c r="AM402" s="18" t="s">
        <v>146</v>
      </c>
      <c r="AN402" s="18" t="s">
        <v>111</v>
      </c>
      <c r="AO402" s="18" t="s">
        <v>112</v>
      </c>
      <c r="AP402" s="18" t="s">
        <v>111</v>
      </c>
      <c r="AQ402" s="18" t="s">
        <v>638</v>
      </c>
      <c r="AR402" s="18" t="s">
        <v>319</v>
      </c>
      <c r="AS402" s="18" t="s">
        <v>113</v>
      </c>
      <c r="AT402" s="18" t="s">
        <v>1347</v>
      </c>
      <c r="AU402" s="18" t="s">
        <v>87</v>
      </c>
      <c r="AV402" s="18" t="s">
        <v>1347</v>
      </c>
      <c r="AW402" s="18" t="s">
        <v>231</v>
      </c>
      <c r="AX402" s="18" t="s">
        <v>4493</v>
      </c>
      <c r="AY402" s="18" t="s">
        <v>1237</v>
      </c>
      <c r="AZ402" s="18" t="s">
        <v>87</v>
      </c>
      <c r="BA402" s="18" t="s">
        <v>87</v>
      </c>
      <c r="BB402" s="18" t="s">
        <v>87</v>
      </c>
      <c r="BC402" s="18" t="s">
        <v>87</v>
      </c>
      <c r="BD402" s="18" t="s">
        <v>640</v>
      </c>
      <c r="BE402" s="18" t="s">
        <v>87</v>
      </c>
      <c r="BF402" s="18" t="s">
        <v>87</v>
      </c>
      <c r="BG402" s="18" t="s">
        <v>87</v>
      </c>
      <c r="BH402" s="18" t="s">
        <v>87</v>
      </c>
      <c r="BI402" s="18" t="s">
        <v>87</v>
      </c>
      <c r="BJ402" s="18" t="s">
        <v>641</v>
      </c>
      <c r="BK402" s="18" t="s">
        <v>87</v>
      </c>
      <c r="BL402" s="18" t="s">
        <v>118</v>
      </c>
      <c r="BM402" s="18" t="s">
        <v>2689</v>
      </c>
      <c r="BN402" s="18">
        <v>1404.48</v>
      </c>
      <c r="BO402" s="18">
        <v>255.78</v>
      </c>
      <c r="BP402" s="18">
        <v>425</v>
      </c>
      <c r="BQ402" s="18">
        <v>224.7168</v>
      </c>
      <c r="BR402" s="18">
        <v>154.4928</v>
      </c>
      <c r="BS402" s="18">
        <v>0</v>
      </c>
      <c r="BT402" s="18">
        <v>2464.4696</v>
      </c>
      <c r="BU402" s="18" t="s">
        <v>120</v>
      </c>
      <c r="BW402" s="18" t="s">
        <v>184</v>
      </c>
      <c r="BX402" s="18" t="s">
        <v>155</v>
      </c>
      <c r="BY402" t="str">
        <f>VLOOKUP(E:E,出库明细!H:I,2,0)</f>
        <v>阀</v>
      </c>
      <c r="BZ402" t="s">
        <v>123</v>
      </c>
      <c r="CA402" s="18" t="s">
        <v>87</v>
      </c>
      <c r="CB402" s="18" t="s">
        <v>2678</v>
      </c>
    </row>
    <row r="403" s="18" customFormat="1" hidden="1" spans="1:80">
      <c r="A403" s="18">
        <v>2508</v>
      </c>
      <c r="B403" s="18">
        <v>2507</v>
      </c>
      <c r="C403" s="18" t="s">
        <v>78</v>
      </c>
      <c r="D403" s="18" t="s">
        <v>185</v>
      </c>
      <c r="E403" s="18" t="s">
        <v>4494</v>
      </c>
      <c r="F403" s="18" t="s">
        <v>81</v>
      </c>
      <c r="G403" s="18" t="s">
        <v>82</v>
      </c>
      <c r="H403" s="18" t="s">
        <v>83</v>
      </c>
      <c r="I403" s="18" t="s">
        <v>4495</v>
      </c>
      <c r="J403" s="18" t="s">
        <v>4496</v>
      </c>
      <c r="K403" s="18" t="s">
        <v>86</v>
      </c>
      <c r="L403" s="18" t="s">
        <v>87</v>
      </c>
      <c r="M403" s="18" t="s">
        <v>189</v>
      </c>
      <c r="N403" s="18" t="s">
        <v>12</v>
      </c>
      <c r="O403" s="18" t="s">
        <v>2239</v>
      </c>
      <c r="P403" s="18" t="s">
        <v>1255</v>
      </c>
      <c r="Q403" s="18">
        <v>168342</v>
      </c>
      <c r="R403" s="18" t="s">
        <v>87</v>
      </c>
      <c r="S403" s="18" t="s">
        <v>91</v>
      </c>
      <c r="T403" s="18" t="s">
        <v>92</v>
      </c>
      <c r="U403" s="18" t="s">
        <v>93</v>
      </c>
      <c r="V403" s="18" t="s">
        <v>192</v>
      </c>
      <c r="W403" s="18" t="s">
        <v>91</v>
      </c>
      <c r="X403" s="18" t="s">
        <v>193</v>
      </c>
      <c r="Y403" s="18" t="s">
        <v>194</v>
      </c>
      <c r="Z403" s="18" t="s">
        <v>4497</v>
      </c>
      <c r="AA403" s="18" t="s">
        <v>196</v>
      </c>
      <c r="AB403" s="18" t="s">
        <v>355</v>
      </c>
      <c r="AC403" s="18" t="s">
        <v>356</v>
      </c>
      <c r="AD403" s="18" t="s">
        <v>357</v>
      </c>
      <c r="AE403" s="18" t="s">
        <v>4498</v>
      </c>
      <c r="AF403" s="18" t="s">
        <v>703</v>
      </c>
      <c r="AG403" s="18" t="s">
        <v>4499</v>
      </c>
      <c r="AH403" s="18" t="s">
        <v>2534</v>
      </c>
      <c r="AI403" s="18" t="s">
        <v>142</v>
      </c>
      <c r="AJ403" s="18" t="s">
        <v>4500</v>
      </c>
      <c r="AK403" s="18" t="s">
        <v>144</v>
      </c>
      <c r="AL403" s="18" t="s">
        <v>249</v>
      </c>
      <c r="AM403" s="18" t="s">
        <v>146</v>
      </c>
      <c r="AN403" s="18" t="s">
        <v>111</v>
      </c>
      <c r="AO403" s="18" t="s">
        <v>112</v>
      </c>
      <c r="AP403" s="18" t="s">
        <v>111</v>
      </c>
      <c r="AQ403" s="18" t="s">
        <v>249</v>
      </c>
      <c r="AR403" s="18" t="s">
        <v>146</v>
      </c>
      <c r="AS403" s="18" t="s">
        <v>113</v>
      </c>
      <c r="AT403" s="18" t="s">
        <v>2405</v>
      </c>
      <c r="AU403" s="18" t="s">
        <v>87</v>
      </c>
      <c r="AV403" s="18" t="s">
        <v>2405</v>
      </c>
      <c r="AW403" s="18" t="s">
        <v>207</v>
      </c>
      <c r="AX403" s="18" t="s">
        <v>4501</v>
      </c>
      <c r="AY403" s="18" t="s">
        <v>87</v>
      </c>
      <c r="AZ403" s="18" t="s">
        <v>87</v>
      </c>
      <c r="BA403" s="18" t="s">
        <v>87</v>
      </c>
      <c r="BB403" s="18" t="s">
        <v>87</v>
      </c>
      <c r="BC403" s="18" t="s">
        <v>87</v>
      </c>
      <c r="BD403" s="18" t="s">
        <v>384</v>
      </c>
      <c r="BE403" s="18" t="s">
        <v>87</v>
      </c>
      <c r="BF403" s="18" t="s">
        <v>87</v>
      </c>
      <c r="BG403" s="18" t="s">
        <v>87</v>
      </c>
      <c r="BH403" s="18" t="s">
        <v>87</v>
      </c>
      <c r="BI403" s="18" t="s">
        <v>87</v>
      </c>
      <c r="BJ403" s="18" t="s">
        <v>182</v>
      </c>
      <c r="BK403" s="18" t="s">
        <v>87</v>
      </c>
      <c r="BL403" s="18" t="s">
        <v>118</v>
      </c>
      <c r="BM403" s="18" t="s">
        <v>3266</v>
      </c>
      <c r="BN403" s="18">
        <v>1471.91</v>
      </c>
      <c r="BO403" s="18">
        <v>231.42</v>
      </c>
      <c r="BP403" s="18">
        <v>0</v>
      </c>
      <c r="BQ403" s="18">
        <v>235.5056</v>
      </c>
      <c r="BR403" s="18">
        <v>161.9101</v>
      </c>
      <c r="BS403" s="18">
        <v>0</v>
      </c>
      <c r="BT403" s="18">
        <v>2100.7457</v>
      </c>
      <c r="BU403" s="18" t="s">
        <v>120</v>
      </c>
      <c r="BW403" s="18" t="s">
        <v>121</v>
      </c>
      <c r="BX403" s="18" t="s">
        <v>155</v>
      </c>
      <c r="BY403" t="str">
        <f>VLOOKUP(E:E,出库明细!H:I,2,0)</f>
        <v>绞架螺丝脱落</v>
      </c>
      <c r="BZ403" t="s">
        <v>156</v>
      </c>
      <c r="CA403" s="18" t="s">
        <v>87</v>
      </c>
      <c r="CB403" s="18" t="s">
        <v>2629</v>
      </c>
    </row>
    <row r="404" s="18" customFormat="1" hidden="1" spans="1:80">
      <c r="A404" s="18">
        <v>2508</v>
      </c>
      <c r="B404" s="18">
        <v>2507</v>
      </c>
      <c r="C404" s="18" t="s">
        <v>78</v>
      </c>
      <c r="D404" s="18" t="s">
        <v>185</v>
      </c>
      <c r="E404" s="18" t="s">
        <v>4502</v>
      </c>
      <c r="F404" s="18" t="s">
        <v>81</v>
      </c>
      <c r="G404" s="18" t="s">
        <v>126</v>
      </c>
      <c r="H404" s="18" t="s">
        <v>83</v>
      </c>
      <c r="I404" s="18" t="s">
        <v>4503</v>
      </c>
      <c r="J404" s="18" t="s">
        <v>4504</v>
      </c>
      <c r="K404" s="18" t="s">
        <v>86</v>
      </c>
      <c r="L404" s="18" t="s">
        <v>87</v>
      </c>
      <c r="M404" s="18" t="s">
        <v>129</v>
      </c>
      <c r="N404" s="18" t="s">
        <v>12</v>
      </c>
      <c r="O404" s="18" t="s">
        <v>2300</v>
      </c>
      <c r="P404" s="18" t="s">
        <v>2822</v>
      </c>
      <c r="Q404" s="18">
        <v>24412</v>
      </c>
      <c r="R404" s="18" t="s">
        <v>87</v>
      </c>
      <c r="S404" s="18" t="s">
        <v>91</v>
      </c>
      <c r="T404" s="18" t="s">
        <v>92</v>
      </c>
      <c r="U404" s="18" t="s">
        <v>93</v>
      </c>
      <c r="V404" s="18" t="s">
        <v>132</v>
      </c>
      <c r="W404" s="18" t="s">
        <v>91</v>
      </c>
      <c r="X404" s="18" t="s">
        <v>544</v>
      </c>
      <c r="Y404" s="18" t="s">
        <v>133</v>
      </c>
      <c r="Z404" s="18" t="s">
        <v>4505</v>
      </c>
      <c r="AA404" s="18" t="s">
        <v>587</v>
      </c>
      <c r="AB404" s="18" t="s">
        <v>4447</v>
      </c>
      <c r="AC404" s="18" t="s">
        <v>4448</v>
      </c>
      <c r="AD404" s="18" t="s">
        <v>4449</v>
      </c>
      <c r="AE404" s="18" t="s">
        <v>4506</v>
      </c>
      <c r="AF404" s="18" t="s">
        <v>140</v>
      </c>
      <c r="AG404" s="18" t="s">
        <v>2143</v>
      </c>
      <c r="AH404" s="18" t="s">
        <v>4499</v>
      </c>
      <c r="AI404" s="18" t="s">
        <v>826</v>
      </c>
      <c r="AJ404" s="18" t="s">
        <v>4507</v>
      </c>
      <c r="AK404" s="18" t="s">
        <v>828</v>
      </c>
      <c r="AL404" s="18" t="s">
        <v>1299</v>
      </c>
      <c r="AM404" s="18" t="s">
        <v>1300</v>
      </c>
      <c r="AN404" s="18" t="s">
        <v>111</v>
      </c>
      <c r="AO404" s="18" t="s">
        <v>112</v>
      </c>
      <c r="AP404" s="18" t="s">
        <v>111</v>
      </c>
      <c r="AQ404" s="18" t="s">
        <v>1299</v>
      </c>
      <c r="AR404" s="18" t="s">
        <v>1300</v>
      </c>
      <c r="AS404" s="18" t="s">
        <v>113</v>
      </c>
      <c r="AT404" s="18" t="s">
        <v>1537</v>
      </c>
      <c r="AU404" s="18" t="s">
        <v>87</v>
      </c>
      <c r="AV404" s="18" t="s">
        <v>1537</v>
      </c>
      <c r="AW404" s="18" t="s">
        <v>885</v>
      </c>
      <c r="AX404" s="18" t="s">
        <v>4508</v>
      </c>
      <c r="AY404" s="18" t="s">
        <v>4509</v>
      </c>
      <c r="AZ404" s="18" t="s">
        <v>87</v>
      </c>
      <c r="BA404" s="18" t="s">
        <v>87</v>
      </c>
      <c r="BB404" s="18" t="s">
        <v>87</v>
      </c>
      <c r="BC404" s="18" t="s">
        <v>87</v>
      </c>
      <c r="BD404" s="18" t="s">
        <v>151</v>
      </c>
      <c r="BE404" s="18" t="s">
        <v>87</v>
      </c>
      <c r="BF404" s="18" t="s">
        <v>87</v>
      </c>
      <c r="BG404" s="18" t="s">
        <v>87</v>
      </c>
      <c r="BH404" s="18" t="s">
        <v>87</v>
      </c>
      <c r="BI404" s="18" t="s">
        <v>87</v>
      </c>
      <c r="BJ404" s="18" t="s">
        <v>152</v>
      </c>
      <c r="BK404" s="18" t="s">
        <v>87</v>
      </c>
      <c r="BL404" s="18" t="s">
        <v>118</v>
      </c>
      <c r="BM404" s="18" t="s">
        <v>4453</v>
      </c>
      <c r="BN404" s="18">
        <v>237.8</v>
      </c>
      <c r="BO404" s="18">
        <v>127.4</v>
      </c>
      <c r="BP404" s="18">
        <v>443</v>
      </c>
      <c r="BQ404" s="18">
        <v>38.048</v>
      </c>
      <c r="BR404" s="18">
        <v>26.158</v>
      </c>
      <c r="BS404" s="18">
        <v>0</v>
      </c>
      <c r="BT404" s="18">
        <v>872.406</v>
      </c>
      <c r="BU404" s="18" t="s">
        <v>120</v>
      </c>
      <c r="BW404" s="18" t="s">
        <v>154</v>
      </c>
      <c r="BX404" s="18" t="s">
        <v>155</v>
      </c>
      <c r="BY404" t="str">
        <f>VLOOKUP(E:E,出库明细!H:I,2,0)</f>
        <v>阻尼器</v>
      </c>
      <c r="BZ404" t="s">
        <v>156</v>
      </c>
      <c r="CA404" s="18" t="s">
        <v>87</v>
      </c>
      <c r="CB404" s="18" t="s">
        <v>2754</v>
      </c>
    </row>
    <row r="405" s="18" customFormat="1" hidden="1" spans="1:80">
      <c r="A405" s="18">
        <v>2508</v>
      </c>
      <c r="B405" s="18">
        <v>2507</v>
      </c>
      <c r="C405" s="18" t="s">
        <v>78</v>
      </c>
      <c r="D405" s="18" t="s">
        <v>185</v>
      </c>
      <c r="E405" s="18" t="s">
        <v>4510</v>
      </c>
      <c r="F405" s="18" t="s">
        <v>81</v>
      </c>
      <c r="G405" s="18" t="s">
        <v>126</v>
      </c>
      <c r="H405" s="18" t="s">
        <v>83</v>
      </c>
      <c r="I405" s="18" t="s">
        <v>4511</v>
      </c>
      <c r="J405" s="18" t="s">
        <v>4512</v>
      </c>
      <c r="K405" s="18" t="s">
        <v>86</v>
      </c>
      <c r="L405" s="18" t="s">
        <v>87</v>
      </c>
      <c r="M405" s="18" t="s">
        <v>283</v>
      </c>
      <c r="N405" s="18" t="s">
        <v>12</v>
      </c>
      <c r="O405" s="18" t="s">
        <v>1548</v>
      </c>
      <c r="P405" s="18" t="s">
        <v>1279</v>
      </c>
      <c r="Q405" s="18">
        <v>21884</v>
      </c>
      <c r="R405" s="18" t="s">
        <v>87</v>
      </c>
      <c r="S405" s="18" t="s">
        <v>91</v>
      </c>
      <c r="T405" s="18" t="s">
        <v>92</v>
      </c>
      <c r="U405" s="18" t="s">
        <v>93</v>
      </c>
      <c r="V405" s="18" t="s">
        <v>192</v>
      </c>
      <c r="W405" s="18" t="s">
        <v>91</v>
      </c>
      <c r="X405" s="18" t="s">
        <v>286</v>
      </c>
      <c r="Y405" s="18" t="s">
        <v>287</v>
      </c>
      <c r="Z405" s="18" t="s">
        <v>4513</v>
      </c>
      <c r="AA405" s="18" t="s">
        <v>587</v>
      </c>
      <c r="AB405" s="18" t="s">
        <v>4279</v>
      </c>
      <c r="AC405" s="18" t="s">
        <v>4280</v>
      </c>
      <c r="AD405" s="18" t="s">
        <v>4281</v>
      </c>
      <c r="AE405" s="18" t="s">
        <v>4514</v>
      </c>
      <c r="AF405" s="18" t="s">
        <v>294</v>
      </c>
      <c r="AG405" s="18" t="s">
        <v>1513</v>
      </c>
      <c r="AH405" s="18" t="s">
        <v>3461</v>
      </c>
      <c r="AI405" s="18" t="s">
        <v>106</v>
      </c>
      <c r="AJ405" s="18" t="s">
        <v>4515</v>
      </c>
      <c r="AK405" s="18" t="s">
        <v>108</v>
      </c>
      <c r="AL405" s="18" t="s">
        <v>109</v>
      </c>
      <c r="AM405" s="18" t="s">
        <v>110</v>
      </c>
      <c r="AN405" s="18" t="s">
        <v>111</v>
      </c>
      <c r="AO405" s="18" t="s">
        <v>112</v>
      </c>
      <c r="AP405" s="18" t="s">
        <v>111</v>
      </c>
      <c r="AQ405" s="18" t="s">
        <v>109</v>
      </c>
      <c r="AR405" s="18" t="s">
        <v>110</v>
      </c>
      <c r="AS405" s="18" t="s">
        <v>113</v>
      </c>
      <c r="AT405" s="18" t="s">
        <v>1537</v>
      </c>
      <c r="AU405" s="18" t="s">
        <v>87</v>
      </c>
      <c r="AV405" s="18" t="s">
        <v>1537</v>
      </c>
      <c r="AW405" s="18" t="s">
        <v>885</v>
      </c>
      <c r="AX405" s="18" t="s">
        <v>4516</v>
      </c>
      <c r="AY405" s="18" t="s">
        <v>4517</v>
      </c>
      <c r="AZ405" s="18" t="s">
        <v>87</v>
      </c>
      <c r="BA405" s="18" t="s">
        <v>87</v>
      </c>
      <c r="BB405" s="18" t="s">
        <v>87</v>
      </c>
      <c r="BC405" s="18" t="s">
        <v>4518</v>
      </c>
      <c r="BD405" s="18" t="s">
        <v>301</v>
      </c>
      <c r="BE405" s="18" t="s">
        <v>87</v>
      </c>
      <c r="BF405" s="18" t="s">
        <v>87</v>
      </c>
      <c r="BG405" s="18" t="s">
        <v>87</v>
      </c>
      <c r="BH405" s="18" t="s">
        <v>87</v>
      </c>
      <c r="BI405" s="18" t="s">
        <v>87</v>
      </c>
      <c r="BJ405" s="18" t="s">
        <v>302</v>
      </c>
      <c r="BK405" s="18" t="s">
        <v>87</v>
      </c>
      <c r="BL405" s="18" t="s">
        <v>118</v>
      </c>
      <c r="BM405" s="18" t="s">
        <v>4284</v>
      </c>
      <c r="BN405" s="18">
        <v>396.34</v>
      </c>
      <c r="BO405" s="18">
        <v>154.7</v>
      </c>
      <c r="BP405" s="18">
        <v>1172</v>
      </c>
      <c r="BQ405" s="18">
        <v>63.4144</v>
      </c>
      <c r="BR405" s="18">
        <v>43.5974</v>
      </c>
      <c r="BS405" s="18">
        <v>0</v>
      </c>
      <c r="BT405" s="18">
        <v>1830.0518</v>
      </c>
      <c r="BU405" s="18" t="s">
        <v>120</v>
      </c>
      <c r="BW405" s="18" t="s">
        <v>154</v>
      </c>
      <c r="BX405" s="18" t="s">
        <v>155</v>
      </c>
      <c r="BY405">
        <f>VLOOKUP(E:E,出库明细!H:I,2,0)</f>
        <v>0</v>
      </c>
      <c r="BZ405" t="s">
        <v>123</v>
      </c>
      <c r="CA405" s="18" t="s">
        <v>87</v>
      </c>
      <c r="CB405" s="18" t="s">
        <v>2754</v>
      </c>
    </row>
    <row r="406" s="18" customFormat="1" hidden="1" spans="1:80">
      <c r="A406" s="18">
        <v>2508</v>
      </c>
      <c r="B406" s="18">
        <v>2507</v>
      </c>
      <c r="C406" s="18" t="s">
        <v>78</v>
      </c>
      <c r="D406" s="18" t="s">
        <v>185</v>
      </c>
      <c r="E406" s="18" t="s">
        <v>4519</v>
      </c>
      <c r="F406" s="18" t="s">
        <v>81</v>
      </c>
      <c r="G406" s="18" t="s">
        <v>126</v>
      </c>
      <c r="H406" s="18" t="s">
        <v>83</v>
      </c>
      <c r="I406" s="18" t="s">
        <v>4520</v>
      </c>
      <c r="J406" s="18" t="s">
        <v>4521</v>
      </c>
      <c r="K406" s="18" t="s">
        <v>86</v>
      </c>
      <c r="L406" s="18" t="s">
        <v>87</v>
      </c>
      <c r="M406" s="18" t="s">
        <v>1429</v>
      </c>
      <c r="N406" s="18" t="s">
        <v>12</v>
      </c>
      <c r="O406" s="18" t="s">
        <v>4522</v>
      </c>
      <c r="P406" s="18" t="s">
        <v>4523</v>
      </c>
      <c r="Q406" s="18">
        <v>3202</v>
      </c>
      <c r="R406" s="18" t="s">
        <v>87</v>
      </c>
      <c r="S406" s="18" t="s">
        <v>91</v>
      </c>
      <c r="T406" s="18" t="s">
        <v>488</v>
      </c>
      <c r="U406" s="18" t="s">
        <v>628</v>
      </c>
      <c r="V406" s="18" t="s">
        <v>1432</v>
      </c>
      <c r="W406" s="18" t="s">
        <v>91</v>
      </c>
      <c r="X406" s="18" t="s">
        <v>4524</v>
      </c>
      <c r="Y406" s="18" t="s">
        <v>4525</v>
      </c>
      <c r="Z406" s="18" t="s">
        <v>4526</v>
      </c>
      <c r="AA406" s="18" t="s">
        <v>1341</v>
      </c>
      <c r="AB406" s="18" t="s">
        <v>1342</v>
      </c>
      <c r="AC406" s="18" t="s">
        <v>1343</v>
      </c>
      <c r="AD406" s="18" t="s">
        <v>1344</v>
      </c>
      <c r="AE406" s="18" t="s">
        <v>91</v>
      </c>
      <c r="AF406" s="18" t="s">
        <v>4527</v>
      </c>
      <c r="AG406" s="18" t="s">
        <v>728</v>
      </c>
      <c r="AH406" s="18" t="s">
        <v>4472</v>
      </c>
      <c r="AI406" s="18" t="s">
        <v>650</v>
      </c>
      <c r="AJ406" s="18" t="s">
        <v>4528</v>
      </c>
      <c r="AK406" s="18" t="s">
        <v>652</v>
      </c>
      <c r="AL406" s="18" t="s">
        <v>228</v>
      </c>
      <c r="AM406" s="18" t="s">
        <v>229</v>
      </c>
      <c r="AN406" s="18" t="s">
        <v>111</v>
      </c>
      <c r="AO406" s="18" t="s">
        <v>112</v>
      </c>
      <c r="AP406" s="18" t="s">
        <v>111</v>
      </c>
      <c r="AQ406" s="18" t="s">
        <v>228</v>
      </c>
      <c r="AR406" s="18" t="s">
        <v>229</v>
      </c>
      <c r="AS406" s="18" t="s">
        <v>113</v>
      </c>
      <c r="AT406" s="18" t="s">
        <v>1347</v>
      </c>
      <c r="AU406" s="18" t="s">
        <v>87</v>
      </c>
      <c r="AV406" s="18" t="s">
        <v>1347</v>
      </c>
      <c r="AW406" s="18" t="s">
        <v>885</v>
      </c>
      <c r="AX406" s="18" t="s">
        <v>4529</v>
      </c>
      <c r="AY406" s="18" t="s">
        <v>4530</v>
      </c>
      <c r="AZ406" s="18" t="s">
        <v>87</v>
      </c>
      <c r="BA406" s="18" t="s">
        <v>87</v>
      </c>
      <c r="BB406" s="18" t="s">
        <v>87</v>
      </c>
      <c r="BC406" s="18" t="s">
        <v>87</v>
      </c>
      <c r="BD406" s="18" t="s">
        <v>1446</v>
      </c>
      <c r="BE406" s="18" t="s">
        <v>87</v>
      </c>
      <c r="BF406" s="18" t="s">
        <v>87</v>
      </c>
      <c r="BG406" s="18" t="s">
        <v>87</v>
      </c>
      <c r="BH406" s="18" t="s">
        <v>87</v>
      </c>
      <c r="BI406" s="18" t="s">
        <v>87</v>
      </c>
      <c r="BJ406" s="18" t="s">
        <v>87</v>
      </c>
      <c r="BK406" s="18" t="s">
        <v>87</v>
      </c>
      <c r="BL406" s="18" t="s">
        <v>118</v>
      </c>
      <c r="BM406" s="18" t="s">
        <v>4175</v>
      </c>
      <c r="BN406" s="18">
        <v>237.98</v>
      </c>
      <c r="BO406" s="18">
        <v>149.94</v>
      </c>
      <c r="BP406" s="18">
        <v>622</v>
      </c>
      <c r="BQ406" s="18">
        <v>38.0768</v>
      </c>
      <c r="BR406" s="18">
        <v>26.1778</v>
      </c>
      <c r="BS406" s="18">
        <v>0</v>
      </c>
      <c r="BT406" s="18">
        <v>1074.1746</v>
      </c>
      <c r="BU406" s="18" t="s">
        <v>120</v>
      </c>
      <c r="BW406" s="18" t="s">
        <v>184</v>
      </c>
      <c r="BX406" s="18" t="s">
        <v>155</v>
      </c>
      <c r="BY406">
        <f>VLOOKUP(E:E,出库明细!H:I,2,0)</f>
        <v>0</v>
      </c>
      <c r="BZ406" t="s">
        <v>123</v>
      </c>
      <c r="CA406" s="18" t="s">
        <v>87</v>
      </c>
      <c r="CB406" s="18" t="s">
        <v>2678</v>
      </c>
    </row>
    <row r="407" s="18" customFormat="1" hidden="1" spans="1:80">
      <c r="A407" s="18">
        <v>2508</v>
      </c>
      <c r="B407" s="18">
        <v>2507</v>
      </c>
      <c r="C407" s="18" t="s">
        <v>78</v>
      </c>
      <c r="D407" s="18" t="s">
        <v>185</v>
      </c>
      <c r="E407" s="18" t="s">
        <v>4531</v>
      </c>
      <c r="F407" s="18" t="s">
        <v>81</v>
      </c>
      <c r="G407" s="18" t="s">
        <v>82</v>
      </c>
      <c r="H407" s="18" t="s">
        <v>83</v>
      </c>
      <c r="I407" s="18" t="s">
        <v>4532</v>
      </c>
      <c r="J407" s="18" t="s">
        <v>4533</v>
      </c>
      <c r="K407" s="18" t="s">
        <v>86</v>
      </c>
      <c r="L407" s="18" t="s">
        <v>87</v>
      </c>
      <c r="M407" s="18" t="s">
        <v>417</v>
      </c>
      <c r="N407" s="18" t="s">
        <v>12</v>
      </c>
      <c r="O407" s="18" t="s">
        <v>4534</v>
      </c>
      <c r="P407" s="18" t="s">
        <v>3366</v>
      </c>
      <c r="Q407" s="18">
        <v>67762</v>
      </c>
      <c r="R407" s="18" t="s">
        <v>87</v>
      </c>
      <c r="S407" s="18" t="s">
        <v>91</v>
      </c>
      <c r="T407" s="18" t="s">
        <v>488</v>
      </c>
      <c r="U407" s="18" t="s">
        <v>421</v>
      </c>
      <c r="V407" s="18" t="s">
        <v>164</v>
      </c>
      <c r="W407" s="18" t="s">
        <v>91</v>
      </c>
      <c r="X407" s="18" t="s">
        <v>489</v>
      </c>
      <c r="Y407" s="18" t="s">
        <v>218</v>
      </c>
      <c r="Z407" s="18" t="s">
        <v>4535</v>
      </c>
      <c r="AA407" s="18" t="s">
        <v>196</v>
      </c>
      <c r="AB407" s="18" t="s">
        <v>4152</v>
      </c>
      <c r="AC407" s="18" t="s">
        <v>4153</v>
      </c>
      <c r="AD407" s="18" t="s">
        <v>4154</v>
      </c>
      <c r="AE407" s="18" t="s">
        <v>91</v>
      </c>
      <c r="AF407" s="18" t="s">
        <v>662</v>
      </c>
      <c r="AG407" s="18" t="s">
        <v>901</v>
      </c>
      <c r="AH407" s="18" t="s">
        <v>902</v>
      </c>
      <c r="AI407" s="18" t="s">
        <v>246</v>
      </c>
      <c r="AJ407" s="18" t="s">
        <v>4536</v>
      </c>
      <c r="AK407" s="18" t="s">
        <v>248</v>
      </c>
      <c r="AL407" s="18" t="s">
        <v>480</v>
      </c>
      <c r="AM407" s="18" t="s">
        <v>146</v>
      </c>
      <c r="AN407" s="18" t="s">
        <v>111</v>
      </c>
      <c r="AO407" s="18" t="s">
        <v>112</v>
      </c>
      <c r="AP407" s="18" t="s">
        <v>111</v>
      </c>
      <c r="AQ407" s="18" t="s">
        <v>480</v>
      </c>
      <c r="AR407" s="18" t="s">
        <v>146</v>
      </c>
      <c r="AS407" s="18" t="s">
        <v>113</v>
      </c>
      <c r="AT407" s="18" t="s">
        <v>2405</v>
      </c>
      <c r="AU407" s="18" t="s">
        <v>87</v>
      </c>
      <c r="AV407" s="18" t="s">
        <v>2405</v>
      </c>
      <c r="AW407" s="18" t="s">
        <v>207</v>
      </c>
      <c r="AX407" s="18" t="s">
        <v>4537</v>
      </c>
      <c r="AY407" s="18" t="s">
        <v>87</v>
      </c>
      <c r="AZ407" s="18" t="s">
        <v>87</v>
      </c>
      <c r="BA407" s="18" t="s">
        <v>87</v>
      </c>
      <c r="BB407" s="18" t="s">
        <v>87</v>
      </c>
      <c r="BC407" s="18" t="s">
        <v>4538</v>
      </c>
      <c r="BD407" s="18" t="s">
        <v>181</v>
      </c>
      <c r="BE407" s="18" t="s">
        <v>87</v>
      </c>
      <c r="BF407" s="18" t="s">
        <v>87</v>
      </c>
      <c r="BG407" s="18" t="s">
        <v>87</v>
      </c>
      <c r="BH407" s="18" t="s">
        <v>87</v>
      </c>
      <c r="BI407" s="18" t="s">
        <v>87</v>
      </c>
      <c r="BJ407" s="18" t="s">
        <v>182</v>
      </c>
      <c r="BK407" s="18" t="s">
        <v>87</v>
      </c>
      <c r="BL407" s="18" t="s">
        <v>118</v>
      </c>
      <c r="BM407" s="18" t="s">
        <v>4159</v>
      </c>
      <c r="BN407" s="18">
        <v>1404.48</v>
      </c>
      <c r="BO407" s="18">
        <v>231.42</v>
      </c>
      <c r="BP407" s="18">
        <v>0</v>
      </c>
      <c r="BQ407" s="18">
        <v>224.7168</v>
      </c>
      <c r="BR407" s="18">
        <v>154.4928</v>
      </c>
      <c r="BS407" s="18">
        <v>0</v>
      </c>
      <c r="BT407" s="18">
        <v>2015.1096</v>
      </c>
      <c r="BU407" s="18" t="s">
        <v>120</v>
      </c>
      <c r="BW407" s="18" t="s">
        <v>184</v>
      </c>
      <c r="BX407" s="18" t="s">
        <v>155</v>
      </c>
      <c r="BY407" t="str">
        <f>VLOOKUP(E:E,出库明细!H:I,2,0)</f>
        <v>调高手柄（查索赔单）</v>
      </c>
      <c r="BZ407" t="s">
        <v>156</v>
      </c>
      <c r="CA407" s="18" t="s">
        <v>87</v>
      </c>
      <c r="CB407" s="18" t="s">
        <v>2678</v>
      </c>
    </row>
    <row r="408" s="18" customFormat="1" hidden="1" spans="1:80">
      <c r="A408" s="18">
        <v>2508</v>
      </c>
      <c r="B408" s="18">
        <v>2507</v>
      </c>
      <c r="C408" s="18" t="s">
        <v>78</v>
      </c>
      <c r="D408" s="18" t="s">
        <v>185</v>
      </c>
      <c r="E408" s="18" t="s">
        <v>4539</v>
      </c>
      <c r="F408" s="18" t="s">
        <v>81</v>
      </c>
      <c r="G408" s="18" t="s">
        <v>82</v>
      </c>
      <c r="H408" s="18" t="s">
        <v>83</v>
      </c>
      <c r="I408" s="18" t="s">
        <v>4540</v>
      </c>
      <c r="J408" s="18" t="s">
        <v>4541</v>
      </c>
      <c r="K408" s="18" t="s">
        <v>86</v>
      </c>
      <c r="L408" s="18" t="s">
        <v>87</v>
      </c>
      <c r="M408" s="18" t="s">
        <v>189</v>
      </c>
      <c r="N408" s="18" t="s">
        <v>12</v>
      </c>
      <c r="O408" s="18" t="s">
        <v>130</v>
      </c>
      <c r="P408" s="18" t="s">
        <v>1279</v>
      </c>
      <c r="Q408" s="18">
        <v>499550</v>
      </c>
      <c r="R408" s="18" t="s">
        <v>87</v>
      </c>
      <c r="S408" s="18" t="s">
        <v>91</v>
      </c>
      <c r="T408" s="18" t="s">
        <v>92</v>
      </c>
      <c r="U408" s="18" t="s">
        <v>93</v>
      </c>
      <c r="V408" s="18" t="s">
        <v>192</v>
      </c>
      <c r="W408" s="18" t="s">
        <v>91</v>
      </c>
      <c r="X408" s="18" t="s">
        <v>87</v>
      </c>
      <c r="Y408" s="18" t="s">
        <v>194</v>
      </c>
      <c r="Z408" s="18" t="s">
        <v>4542</v>
      </c>
      <c r="AA408" s="18" t="s">
        <v>587</v>
      </c>
      <c r="AB408" s="18" t="s">
        <v>4543</v>
      </c>
      <c r="AC408" s="18" t="s">
        <v>4544</v>
      </c>
      <c r="AD408" s="18" t="s">
        <v>4545</v>
      </c>
      <c r="AE408" s="18" t="s">
        <v>4546</v>
      </c>
      <c r="AF408" s="18" t="s">
        <v>201</v>
      </c>
      <c r="AG408" s="18" t="s">
        <v>4547</v>
      </c>
      <c r="AH408" s="18" t="s">
        <v>902</v>
      </c>
      <c r="AI408" s="18" t="s">
        <v>937</v>
      </c>
      <c r="AJ408" s="18" t="s">
        <v>4548</v>
      </c>
      <c r="AK408" s="18" t="s">
        <v>939</v>
      </c>
      <c r="AL408" s="18" t="s">
        <v>1720</v>
      </c>
      <c r="AM408" s="18" t="s">
        <v>1721</v>
      </c>
      <c r="AN408" s="18" t="s">
        <v>111</v>
      </c>
      <c r="AO408" s="18" t="s">
        <v>112</v>
      </c>
      <c r="AP408" s="18" t="s">
        <v>111</v>
      </c>
      <c r="AQ408" s="18" t="s">
        <v>1720</v>
      </c>
      <c r="AR408" s="18" t="s">
        <v>1721</v>
      </c>
      <c r="AS408" s="18" t="s">
        <v>113</v>
      </c>
      <c r="AT408" s="18" t="s">
        <v>2792</v>
      </c>
      <c r="AU408" s="18" t="s">
        <v>87</v>
      </c>
      <c r="AV408" s="18" t="s">
        <v>2792</v>
      </c>
      <c r="AW408" s="18" t="s">
        <v>885</v>
      </c>
      <c r="AX408" s="18" t="s">
        <v>4549</v>
      </c>
      <c r="AY408" s="18" t="s">
        <v>87</v>
      </c>
      <c r="AZ408" s="18" t="s">
        <v>87</v>
      </c>
      <c r="BA408" s="18" t="s">
        <v>87</v>
      </c>
      <c r="BB408" s="18" t="s">
        <v>87</v>
      </c>
      <c r="BC408" s="18" t="s">
        <v>87</v>
      </c>
      <c r="BD408" s="18" t="s">
        <v>208</v>
      </c>
      <c r="BE408" s="18" t="s">
        <v>87</v>
      </c>
      <c r="BF408" s="18" t="s">
        <v>87</v>
      </c>
      <c r="BG408" s="18" t="s">
        <v>87</v>
      </c>
      <c r="BH408" s="18" t="s">
        <v>87</v>
      </c>
      <c r="BI408" s="18" t="s">
        <v>87</v>
      </c>
      <c r="BJ408" s="18" t="s">
        <v>209</v>
      </c>
      <c r="BK408" s="18" t="s">
        <v>87</v>
      </c>
      <c r="BL408" s="18" t="s">
        <v>118</v>
      </c>
      <c r="BM408" s="18" t="s">
        <v>4550</v>
      </c>
      <c r="BN408" s="18">
        <v>126.35</v>
      </c>
      <c r="BO408" s="18">
        <v>111.72</v>
      </c>
      <c r="BP408" s="18">
        <v>0</v>
      </c>
      <c r="BQ408" s="18">
        <v>20.216</v>
      </c>
      <c r="BR408" s="18">
        <v>13.8985</v>
      </c>
      <c r="BS408" s="18">
        <v>0</v>
      </c>
      <c r="BT408" s="18">
        <v>272.1845</v>
      </c>
      <c r="BU408" s="18" t="s">
        <v>120</v>
      </c>
      <c r="BW408" s="18" t="s">
        <v>121</v>
      </c>
      <c r="BX408" s="18" t="s">
        <v>155</v>
      </c>
      <c r="BY408">
        <f>VLOOKUP(E:E,出库明细!H:I,2,0)</f>
        <v>0</v>
      </c>
      <c r="BZ408" t="s">
        <v>156</v>
      </c>
      <c r="CA408" s="18" t="s">
        <v>87</v>
      </c>
      <c r="CB408" s="18" t="s">
        <v>2629</v>
      </c>
    </row>
    <row r="409" s="18" customFormat="1" hidden="1" spans="1:80">
      <c r="A409" s="18">
        <v>2508</v>
      </c>
      <c r="B409" s="18">
        <v>2507</v>
      </c>
      <c r="C409" s="18" t="s">
        <v>78</v>
      </c>
      <c r="D409" s="18" t="s">
        <v>124</v>
      </c>
      <c r="E409" s="18" t="s">
        <v>4551</v>
      </c>
      <c r="F409" s="18" t="s">
        <v>81</v>
      </c>
      <c r="G409" s="18" t="s">
        <v>82</v>
      </c>
      <c r="H409" s="18" t="s">
        <v>83</v>
      </c>
      <c r="I409" s="18" t="s">
        <v>4552</v>
      </c>
      <c r="J409" s="18" t="s">
        <v>4553</v>
      </c>
      <c r="K409" s="18" t="s">
        <v>86</v>
      </c>
      <c r="L409" s="18" t="s">
        <v>87</v>
      </c>
      <c r="M409" s="18" t="s">
        <v>189</v>
      </c>
      <c r="N409" s="18" t="s">
        <v>12</v>
      </c>
      <c r="O409" s="18" t="s">
        <v>3355</v>
      </c>
      <c r="P409" s="18" t="s">
        <v>372</v>
      </c>
      <c r="Q409" s="18">
        <v>221070</v>
      </c>
      <c r="R409" s="18" t="s">
        <v>87</v>
      </c>
      <c r="S409" s="18" t="s">
        <v>91</v>
      </c>
      <c r="T409" s="18" t="s">
        <v>92</v>
      </c>
      <c r="U409" s="18" t="s">
        <v>93</v>
      </c>
      <c r="V409" s="18" t="s">
        <v>192</v>
      </c>
      <c r="W409" s="18" t="s">
        <v>91</v>
      </c>
      <c r="X409" s="18" t="s">
        <v>373</v>
      </c>
      <c r="Y409" s="18" t="s">
        <v>194</v>
      </c>
      <c r="Z409" s="18" t="s">
        <v>4554</v>
      </c>
      <c r="AA409" s="18" t="s">
        <v>310</v>
      </c>
      <c r="AB409" s="18" t="s">
        <v>2288</v>
      </c>
      <c r="AC409" s="18" t="s">
        <v>2289</v>
      </c>
      <c r="AD409" s="18" t="s">
        <v>2290</v>
      </c>
      <c r="AE409" s="18" t="s">
        <v>4555</v>
      </c>
      <c r="AF409" s="18" t="s">
        <v>379</v>
      </c>
      <c r="AG409" s="18" t="s">
        <v>3186</v>
      </c>
      <c r="AH409" s="18" t="s">
        <v>4547</v>
      </c>
      <c r="AI409" s="18" t="s">
        <v>203</v>
      </c>
      <c r="AJ409" s="18" t="s">
        <v>4556</v>
      </c>
      <c r="AK409" s="18" t="s">
        <v>205</v>
      </c>
      <c r="AL409" s="18" t="s">
        <v>109</v>
      </c>
      <c r="AM409" s="18" t="s">
        <v>110</v>
      </c>
      <c r="AN409" s="18" t="s">
        <v>111</v>
      </c>
      <c r="AO409" s="18" t="s">
        <v>112</v>
      </c>
      <c r="AP409" s="18" t="s">
        <v>111</v>
      </c>
      <c r="AQ409" s="18" t="s">
        <v>109</v>
      </c>
      <c r="AR409" s="18" t="s">
        <v>110</v>
      </c>
      <c r="AS409" s="18" t="s">
        <v>113</v>
      </c>
      <c r="AT409" s="18" t="s">
        <v>1056</v>
      </c>
      <c r="AU409" s="18" t="s">
        <v>87</v>
      </c>
      <c r="AV409" s="18" t="s">
        <v>1056</v>
      </c>
      <c r="AW409" s="18" t="s">
        <v>148</v>
      </c>
      <c r="AX409" s="18" t="s">
        <v>4557</v>
      </c>
      <c r="AY409" s="18" t="s">
        <v>87</v>
      </c>
      <c r="AZ409" s="18" t="s">
        <v>87</v>
      </c>
      <c r="BA409" s="18" t="s">
        <v>87</v>
      </c>
      <c r="BB409" s="18" t="s">
        <v>87</v>
      </c>
      <c r="BC409" s="18" t="s">
        <v>87</v>
      </c>
      <c r="BD409" s="18" t="s">
        <v>384</v>
      </c>
      <c r="BE409" s="18" t="s">
        <v>87</v>
      </c>
      <c r="BF409" s="18" t="s">
        <v>87</v>
      </c>
      <c r="BG409" s="18" t="s">
        <v>87</v>
      </c>
      <c r="BH409" s="18" t="s">
        <v>87</v>
      </c>
      <c r="BI409" s="18" t="s">
        <v>87</v>
      </c>
      <c r="BJ409" s="18" t="s">
        <v>182</v>
      </c>
      <c r="BK409" s="18" t="s">
        <v>87</v>
      </c>
      <c r="BL409" s="18" t="s">
        <v>118</v>
      </c>
      <c r="BM409" s="18" t="s">
        <v>3045</v>
      </c>
      <c r="BN409" s="18">
        <v>396.34</v>
      </c>
      <c r="BO409" s="18">
        <v>247.38</v>
      </c>
      <c r="BP409" s="18">
        <v>0</v>
      </c>
      <c r="BQ409" s="18">
        <v>63.4144</v>
      </c>
      <c r="BR409" s="18">
        <v>43.5974</v>
      </c>
      <c r="BS409" s="18">
        <v>0</v>
      </c>
      <c r="BT409" s="18">
        <v>750.7318</v>
      </c>
      <c r="BU409" s="18" t="s">
        <v>120</v>
      </c>
      <c r="BW409" s="18" t="s">
        <v>121</v>
      </c>
      <c r="BX409" s="18" t="s">
        <v>155</v>
      </c>
      <c r="BY409">
        <f>VLOOKUP(E:E,出库明细!H:I,2,0)</f>
        <v>0</v>
      </c>
      <c r="BZ409" t="s">
        <v>123</v>
      </c>
      <c r="CA409" s="18" t="s">
        <v>87</v>
      </c>
      <c r="CB409" s="18" t="s">
        <v>2629</v>
      </c>
    </row>
    <row r="410" s="18" customFormat="1" hidden="1" spans="1:80">
      <c r="A410" s="18">
        <v>2508</v>
      </c>
      <c r="B410" s="18">
        <v>2507</v>
      </c>
      <c r="C410" s="18" t="s">
        <v>78</v>
      </c>
      <c r="D410" s="18" t="s">
        <v>185</v>
      </c>
      <c r="E410" s="18" t="s">
        <v>4558</v>
      </c>
      <c r="F410" s="18" t="s">
        <v>81</v>
      </c>
      <c r="G410" s="18" t="s">
        <v>126</v>
      </c>
      <c r="H410" s="18" t="s">
        <v>83</v>
      </c>
      <c r="I410" s="18" t="s">
        <v>4559</v>
      </c>
      <c r="J410" s="18" t="s">
        <v>4560</v>
      </c>
      <c r="K410" s="18" t="s">
        <v>86</v>
      </c>
      <c r="L410" s="18" t="s">
        <v>87</v>
      </c>
      <c r="M410" s="18" t="s">
        <v>189</v>
      </c>
      <c r="N410" s="18" t="s">
        <v>12</v>
      </c>
      <c r="O410" s="18" t="s">
        <v>856</v>
      </c>
      <c r="P410" s="18" t="s">
        <v>4561</v>
      </c>
      <c r="Q410" s="18">
        <v>132726</v>
      </c>
      <c r="R410" s="18" t="s">
        <v>87</v>
      </c>
      <c r="S410" s="18" t="s">
        <v>91</v>
      </c>
      <c r="T410" s="18" t="s">
        <v>92</v>
      </c>
      <c r="U410" s="18" t="s">
        <v>93</v>
      </c>
      <c r="V410" s="18" t="s">
        <v>192</v>
      </c>
      <c r="W410" s="18" t="s">
        <v>91</v>
      </c>
      <c r="X410" s="18" t="s">
        <v>193</v>
      </c>
      <c r="Y410" s="18" t="s">
        <v>194</v>
      </c>
      <c r="Z410" s="18" t="s">
        <v>4562</v>
      </c>
      <c r="AA410" s="18" t="s">
        <v>587</v>
      </c>
      <c r="AB410" s="18" t="s">
        <v>4279</v>
      </c>
      <c r="AC410" s="18" t="s">
        <v>4280</v>
      </c>
      <c r="AD410" s="18" t="s">
        <v>4281</v>
      </c>
      <c r="AE410" s="18" t="s">
        <v>4563</v>
      </c>
      <c r="AF410" s="18" t="s">
        <v>201</v>
      </c>
      <c r="AG410" s="18" t="s">
        <v>4564</v>
      </c>
      <c r="AH410" s="18" t="s">
        <v>4547</v>
      </c>
      <c r="AI410" s="18" t="s">
        <v>106</v>
      </c>
      <c r="AJ410" s="18" t="s">
        <v>4515</v>
      </c>
      <c r="AK410" s="18" t="s">
        <v>108</v>
      </c>
      <c r="AL410" s="18" t="s">
        <v>109</v>
      </c>
      <c r="AM410" s="18" t="s">
        <v>110</v>
      </c>
      <c r="AN410" s="18" t="s">
        <v>111</v>
      </c>
      <c r="AO410" s="18" t="s">
        <v>112</v>
      </c>
      <c r="AP410" s="18" t="s">
        <v>111</v>
      </c>
      <c r="AQ410" s="18" t="s">
        <v>109</v>
      </c>
      <c r="AR410" s="18" t="s">
        <v>110</v>
      </c>
      <c r="AS410" s="18" t="s">
        <v>113</v>
      </c>
      <c r="AT410" s="18" t="s">
        <v>1314</v>
      </c>
      <c r="AU410" s="18" t="s">
        <v>87</v>
      </c>
      <c r="AV410" s="18" t="s">
        <v>1314</v>
      </c>
      <c r="AW410" s="18" t="s">
        <v>885</v>
      </c>
      <c r="AX410" s="18" t="s">
        <v>4565</v>
      </c>
      <c r="AY410" s="18" t="s">
        <v>4566</v>
      </c>
      <c r="AZ410" s="18" t="s">
        <v>87</v>
      </c>
      <c r="BA410" s="18" t="s">
        <v>87</v>
      </c>
      <c r="BB410" s="18" t="s">
        <v>87</v>
      </c>
      <c r="BC410" s="18" t="s">
        <v>87</v>
      </c>
      <c r="BD410" s="18" t="s">
        <v>208</v>
      </c>
      <c r="BE410" s="18" t="s">
        <v>87</v>
      </c>
      <c r="BF410" s="18" t="s">
        <v>87</v>
      </c>
      <c r="BG410" s="18" t="s">
        <v>87</v>
      </c>
      <c r="BH410" s="18" t="s">
        <v>87</v>
      </c>
      <c r="BI410" s="18" t="s">
        <v>87</v>
      </c>
      <c r="BJ410" s="18" t="s">
        <v>209</v>
      </c>
      <c r="BK410" s="18" t="s">
        <v>87</v>
      </c>
      <c r="BL410" s="18" t="s">
        <v>118</v>
      </c>
      <c r="BM410" s="18" t="s">
        <v>4284</v>
      </c>
      <c r="BN410" s="18">
        <v>396.34</v>
      </c>
      <c r="BO410" s="18">
        <v>135.66</v>
      </c>
      <c r="BP410" s="18">
        <v>500</v>
      </c>
      <c r="BQ410" s="18">
        <v>63.4144</v>
      </c>
      <c r="BR410" s="18">
        <v>43.5974</v>
      </c>
      <c r="BS410" s="18">
        <v>0</v>
      </c>
      <c r="BT410" s="18">
        <v>1139.0118</v>
      </c>
      <c r="BU410" s="18" t="s">
        <v>120</v>
      </c>
      <c r="BW410" s="18" t="s">
        <v>121</v>
      </c>
      <c r="BX410" s="18" t="s">
        <v>155</v>
      </c>
      <c r="BY410">
        <f>VLOOKUP(E:E,出库明细!H:I,2,0)</f>
        <v>0</v>
      </c>
      <c r="BZ410" t="s">
        <v>123</v>
      </c>
      <c r="CA410" s="18" t="s">
        <v>87</v>
      </c>
      <c r="CB410" s="18" t="s">
        <v>2629</v>
      </c>
    </row>
    <row r="411" s="18" customFormat="1" hidden="1" spans="1:80">
      <c r="A411" s="18">
        <v>2508</v>
      </c>
      <c r="B411" s="18">
        <v>2507</v>
      </c>
      <c r="C411" s="18" t="s">
        <v>78</v>
      </c>
      <c r="D411" s="18" t="s">
        <v>813</v>
      </c>
      <c r="E411" s="18" t="s">
        <v>4567</v>
      </c>
      <c r="F411" s="18" t="s">
        <v>81</v>
      </c>
      <c r="G411" s="18" t="s">
        <v>82</v>
      </c>
      <c r="H411" s="18" t="s">
        <v>83</v>
      </c>
      <c r="I411" s="18" t="s">
        <v>4568</v>
      </c>
      <c r="J411" s="18" t="s">
        <v>4569</v>
      </c>
      <c r="K411" s="18" t="s">
        <v>86</v>
      </c>
      <c r="L411" s="18" t="s">
        <v>87</v>
      </c>
      <c r="M411" s="18" t="s">
        <v>189</v>
      </c>
      <c r="N411" s="18" t="s">
        <v>12</v>
      </c>
      <c r="O411" s="18" t="s">
        <v>4570</v>
      </c>
      <c r="P411" s="18" t="s">
        <v>4571</v>
      </c>
      <c r="Q411" s="18">
        <v>139257</v>
      </c>
      <c r="R411" s="18" t="s">
        <v>87</v>
      </c>
      <c r="S411" s="18" t="s">
        <v>91</v>
      </c>
      <c r="T411" s="18" t="s">
        <v>92</v>
      </c>
      <c r="U411" s="18" t="s">
        <v>93</v>
      </c>
      <c r="V411" s="18" t="s">
        <v>192</v>
      </c>
      <c r="W411" s="18" t="s">
        <v>91</v>
      </c>
      <c r="X411" s="18" t="s">
        <v>193</v>
      </c>
      <c r="Y411" s="18" t="s">
        <v>96</v>
      </c>
      <c r="Z411" s="18" t="s">
        <v>4572</v>
      </c>
      <c r="AA411" s="18" t="s">
        <v>820</v>
      </c>
      <c r="AB411" s="18" t="s">
        <v>3222</v>
      </c>
      <c r="AC411" s="18" t="s">
        <v>3223</v>
      </c>
      <c r="AD411" s="18" t="s">
        <v>3224</v>
      </c>
      <c r="AE411" s="18" t="s">
        <v>4573</v>
      </c>
      <c r="AF411" s="18" t="s">
        <v>1092</v>
      </c>
      <c r="AG411" s="18" t="s">
        <v>4574</v>
      </c>
      <c r="AH411" s="18" t="s">
        <v>4574</v>
      </c>
      <c r="AI411" s="18" t="s">
        <v>175</v>
      </c>
      <c r="AJ411" s="18" t="s">
        <v>4575</v>
      </c>
      <c r="AK411" s="18" t="s">
        <v>177</v>
      </c>
      <c r="AL411" s="18" t="s">
        <v>109</v>
      </c>
      <c r="AM411" s="18" t="s">
        <v>110</v>
      </c>
      <c r="AN411" s="18" t="s">
        <v>111</v>
      </c>
      <c r="AO411" s="18" t="s">
        <v>112</v>
      </c>
      <c r="AP411" s="18" t="s">
        <v>111</v>
      </c>
      <c r="AQ411" s="18" t="s">
        <v>109</v>
      </c>
      <c r="AR411" s="18" t="s">
        <v>110</v>
      </c>
      <c r="AS411" s="18" t="s">
        <v>113</v>
      </c>
      <c r="AT411" s="18" t="s">
        <v>1807</v>
      </c>
      <c r="AU411" s="18" t="s">
        <v>87</v>
      </c>
      <c r="AV411" s="18" t="s">
        <v>1807</v>
      </c>
      <c r="AW411" s="18" t="s">
        <v>207</v>
      </c>
      <c r="AX411" s="18" t="s">
        <v>4576</v>
      </c>
      <c r="AY411" s="18" t="s">
        <v>87</v>
      </c>
      <c r="AZ411" s="18" t="s">
        <v>87</v>
      </c>
      <c r="BA411" s="18" t="s">
        <v>87</v>
      </c>
      <c r="BB411" s="18" t="s">
        <v>87</v>
      </c>
      <c r="BC411" s="18" t="s">
        <v>87</v>
      </c>
      <c r="BD411" s="18" t="s">
        <v>384</v>
      </c>
      <c r="BE411" s="18" t="s">
        <v>87</v>
      </c>
      <c r="BF411" s="18" t="s">
        <v>87</v>
      </c>
      <c r="BG411" s="18" t="s">
        <v>87</v>
      </c>
      <c r="BH411" s="18" t="s">
        <v>87</v>
      </c>
      <c r="BI411" s="18" t="s">
        <v>87</v>
      </c>
      <c r="BJ411" s="18" t="s">
        <v>3492</v>
      </c>
      <c r="BK411" s="18" t="s">
        <v>87</v>
      </c>
      <c r="BL411" s="18" t="s">
        <v>118</v>
      </c>
      <c r="BM411" s="18" t="s">
        <v>3227</v>
      </c>
      <c r="BN411" s="18">
        <v>396.34</v>
      </c>
      <c r="BO411" s="18">
        <v>273.42</v>
      </c>
      <c r="BP411" s="18">
        <v>0</v>
      </c>
      <c r="BQ411" s="18">
        <v>63.4144</v>
      </c>
      <c r="BR411" s="18">
        <v>43.5974</v>
      </c>
      <c r="BS411" s="18">
        <v>0</v>
      </c>
      <c r="BT411" s="18">
        <v>776.7718</v>
      </c>
      <c r="BU411" s="18" t="s">
        <v>120</v>
      </c>
      <c r="BW411" s="18" t="s">
        <v>121</v>
      </c>
      <c r="BX411" s="18" t="s">
        <v>155</v>
      </c>
      <c r="BY411">
        <f>VLOOKUP(E:E,出库明细!H:I,2,0)</f>
        <v>0</v>
      </c>
      <c r="BZ411" t="s">
        <v>123</v>
      </c>
      <c r="CA411" s="18" t="s">
        <v>87</v>
      </c>
      <c r="CB411" s="18" t="s">
        <v>2629</v>
      </c>
    </row>
    <row r="412" s="18" customFormat="1" hidden="1" spans="1:80">
      <c r="A412" s="18">
        <v>2508</v>
      </c>
      <c r="B412" s="18">
        <v>2507</v>
      </c>
      <c r="C412" s="18" t="s">
        <v>78</v>
      </c>
      <c r="D412" s="18" t="s">
        <v>185</v>
      </c>
      <c r="E412" s="18" t="s">
        <v>4577</v>
      </c>
      <c r="F412" s="18" t="s">
        <v>81</v>
      </c>
      <c r="G412" s="18" t="s">
        <v>82</v>
      </c>
      <c r="H412" s="18" t="s">
        <v>83</v>
      </c>
      <c r="I412" s="18" t="s">
        <v>4578</v>
      </c>
      <c r="J412" s="18" t="s">
        <v>4579</v>
      </c>
      <c r="K412" s="18" t="s">
        <v>86</v>
      </c>
      <c r="L412" s="18" t="s">
        <v>87</v>
      </c>
      <c r="M412" s="18" t="s">
        <v>189</v>
      </c>
      <c r="N412" s="18" t="s">
        <v>12</v>
      </c>
      <c r="O412" s="18" t="s">
        <v>2747</v>
      </c>
      <c r="P412" s="18" t="s">
        <v>4580</v>
      </c>
      <c r="Q412" s="18">
        <v>24380</v>
      </c>
      <c r="R412" s="18" t="s">
        <v>87</v>
      </c>
      <c r="S412" s="18" t="s">
        <v>91</v>
      </c>
      <c r="T412" s="18" t="s">
        <v>92</v>
      </c>
      <c r="U412" s="18" t="s">
        <v>93</v>
      </c>
      <c r="V412" s="18" t="s">
        <v>192</v>
      </c>
      <c r="W412" s="18" t="s">
        <v>91</v>
      </c>
      <c r="X412" s="18" t="s">
        <v>617</v>
      </c>
      <c r="Y412" s="18" t="s">
        <v>3660</v>
      </c>
      <c r="Z412" s="18" t="s">
        <v>4581</v>
      </c>
      <c r="AA412" s="18" t="s">
        <v>196</v>
      </c>
      <c r="AB412" s="18" t="s">
        <v>2131</v>
      </c>
      <c r="AC412" s="18" t="s">
        <v>2132</v>
      </c>
      <c r="AD412" s="18" t="s">
        <v>2133</v>
      </c>
      <c r="AE412" s="18" t="s">
        <v>91</v>
      </c>
      <c r="AF412" s="18" t="s">
        <v>3663</v>
      </c>
      <c r="AG412" s="18" t="s">
        <v>4582</v>
      </c>
      <c r="AH412" s="18" t="s">
        <v>4583</v>
      </c>
      <c r="AI412" s="18" t="s">
        <v>826</v>
      </c>
      <c r="AJ412" s="18" t="s">
        <v>4584</v>
      </c>
      <c r="AK412" s="18" t="s">
        <v>828</v>
      </c>
      <c r="AL412" s="18" t="s">
        <v>1299</v>
      </c>
      <c r="AM412" s="18" t="s">
        <v>1300</v>
      </c>
      <c r="AN412" s="18" t="s">
        <v>111</v>
      </c>
      <c r="AO412" s="18" t="s">
        <v>112</v>
      </c>
      <c r="AP412" s="18" t="s">
        <v>111</v>
      </c>
      <c r="AQ412" s="18" t="s">
        <v>1299</v>
      </c>
      <c r="AR412" s="18" t="s">
        <v>1300</v>
      </c>
      <c r="AS412" s="18" t="s">
        <v>113</v>
      </c>
      <c r="AT412" s="18" t="s">
        <v>2405</v>
      </c>
      <c r="AU412" s="18" t="s">
        <v>87</v>
      </c>
      <c r="AV412" s="18" t="s">
        <v>2405</v>
      </c>
      <c r="AW412" s="18" t="s">
        <v>207</v>
      </c>
      <c r="AX412" s="18" t="s">
        <v>4585</v>
      </c>
      <c r="AY412" s="18" t="s">
        <v>87</v>
      </c>
      <c r="AZ412" s="18" t="s">
        <v>87</v>
      </c>
      <c r="BA412" s="18" t="s">
        <v>87</v>
      </c>
      <c r="BB412" s="18" t="s">
        <v>87</v>
      </c>
      <c r="BC412" s="18" t="s">
        <v>87</v>
      </c>
      <c r="BD412" s="18" t="s">
        <v>384</v>
      </c>
      <c r="BE412" s="18" t="s">
        <v>87</v>
      </c>
      <c r="BF412" s="18" t="s">
        <v>87</v>
      </c>
      <c r="BG412" s="18" t="s">
        <v>87</v>
      </c>
      <c r="BH412" s="18" t="s">
        <v>87</v>
      </c>
      <c r="BI412" s="18" t="s">
        <v>87</v>
      </c>
      <c r="BJ412" s="18" t="s">
        <v>182</v>
      </c>
      <c r="BK412" s="18" t="s">
        <v>87</v>
      </c>
      <c r="BL412" s="18" t="s">
        <v>118</v>
      </c>
      <c r="BM412" s="18" t="s">
        <v>2709</v>
      </c>
      <c r="BN412" s="18">
        <v>237.8</v>
      </c>
      <c r="BO412" s="18">
        <v>247.38</v>
      </c>
      <c r="BP412" s="18">
        <v>0</v>
      </c>
      <c r="BQ412" s="18">
        <v>38.048</v>
      </c>
      <c r="BR412" s="18">
        <v>26.158</v>
      </c>
      <c r="BS412" s="18">
        <v>0</v>
      </c>
      <c r="BT412" s="18">
        <v>549.386</v>
      </c>
      <c r="BU412" s="18" t="s">
        <v>120</v>
      </c>
      <c r="BW412" s="18" t="s">
        <v>121</v>
      </c>
      <c r="BX412" s="18" t="s">
        <v>155</v>
      </c>
      <c r="BY412">
        <f>VLOOKUP(E:E,出库明细!H:I,2,0)</f>
        <v>0</v>
      </c>
      <c r="BZ412" t="s">
        <v>156</v>
      </c>
      <c r="CA412" s="18" t="s">
        <v>87</v>
      </c>
      <c r="CB412" s="18" t="s">
        <v>2629</v>
      </c>
    </row>
    <row r="413" s="18" customFormat="1" hidden="1" spans="1:80">
      <c r="A413" s="18">
        <v>2508</v>
      </c>
      <c r="B413" s="18">
        <v>2507</v>
      </c>
      <c r="C413" s="18" t="s">
        <v>78</v>
      </c>
      <c r="D413" s="18" t="s">
        <v>185</v>
      </c>
      <c r="E413" s="18" t="s">
        <v>4586</v>
      </c>
      <c r="F413" s="18" t="s">
        <v>81</v>
      </c>
      <c r="G413" s="18" t="s">
        <v>82</v>
      </c>
      <c r="H413" s="18" t="s">
        <v>83</v>
      </c>
      <c r="I413" s="18" t="s">
        <v>4587</v>
      </c>
      <c r="J413" s="18" t="s">
        <v>4588</v>
      </c>
      <c r="K413" s="18" t="s">
        <v>86</v>
      </c>
      <c r="L413" s="18" t="s">
        <v>87</v>
      </c>
      <c r="M413" s="18" t="s">
        <v>189</v>
      </c>
      <c r="N413" s="18" t="s">
        <v>12</v>
      </c>
      <c r="O413" s="18" t="s">
        <v>4589</v>
      </c>
      <c r="P413" s="18" t="s">
        <v>2165</v>
      </c>
      <c r="Q413" s="18">
        <v>189950</v>
      </c>
      <c r="R413" s="18" t="s">
        <v>87</v>
      </c>
      <c r="S413" s="18" t="s">
        <v>91</v>
      </c>
      <c r="T413" s="18" t="s">
        <v>92</v>
      </c>
      <c r="U413" s="18" t="s">
        <v>93</v>
      </c>
      <c r="V413" s="18" t="s">
        <v>192</v>
      </c>
      <c r="W413" s="18" t="s">
        <v>91</v>
      </c>
      <c r="X413" s="18" t="s">
        <v>87</v>
      </c>
      <c r="Y413" s="18" t="s">
        <v>194</v>
      </c>
      <c r="Z413" s="18" t="s">
        <v>4590</v>
      </c>
      <c r="AA413" s="18" t="s">
        <v>196</v>
      </c>
      <c r="AB413" s="18" t="s">
        <v>2131</v>
      </c>
      <c r="AC413" s="18" t="s">
        <v>2132</v>
      </c>
      <c r="AD413" s="18" t="s">
        <v>2133</v>
      </c>
      <c r="AE413" s="18" t="s">
        <v>4591</v>
      </c>
      <c r="AF413" s="18" t="s">
        <v>703</v>
      </c>
      <c r="AG413" s="18" t="s">
        <v>4592</v>
      </c>
      <c r="AH413" s="18" t="s">
        <v>4582</v>
      </c>
      <c r="AI413" s="18" t="s">
        <v>203</v>
      </c>
      <c r="AJ413" s="18" t="s">
        <v>4593</v>
      </c>
      <c r="AK413" s="18" t="s">
        <v>205</v>
      </c>
      <c r="AL413" s="18" t="s">
        <v>109</v>
      </c>
      <c r="AM413" s="18" t="s">
        <v>110</v>
      </c>
      <c r="AN413" s="18" t="s">
        <v>111</v>
      </c>
      <c r="AO413" s="18" t="s">
        <v>112</v>
      </c>
      <c r="AP413" s="18" t="s">
        <v>111</v>
      </c>
      <c r="AQ413" s="18" t="s">
        <v>109</v>
      </c>
      <c r="AR413" s="18" t="s">
        <v>110</v>
      </c>
      <c r="AS413" s="18" t="s">
        <v>113</v>
      </c>
      <c r="AT413" s="18" t="s">
        <v>2405</v>
      </c>
      <c r="AU413" s="18" t="s">
        <v>87</v>
      </c>
      <c r="AV413" s="18" t="s">
        <v>2405</v>
      </c>
      <c r="AW413" s="18" t="s">
        <v>207</v>
      </c>
      <c r="AX413" s="18" t="s">
        <v>4594</v>
      </c>
      <c r="AY413" s="18" t="s">
        <v>87</v>
      </c>
      <c r="AZ413" s="18" t="s">
        <v>87</v>
      </c>
      <c r="BA413" s="18" t="s">
        <v>87</v>
      </c>
      <c r="BB413" s="18" t="s">
        <v>87</v>
      </c>
      <c r="BC413" s="18" t="s">
        <v>87</v>
      </c>
      <c r="BD413" s="18" t="s">
        <v>384</v>
      </c>
      <c r="BE413" s="18" t="s">
        <v>87</v>
      </c>
      <c r="BF413" s="18" t="s">
        <v>87</v>
      </c>
      <c r="BG413" s="18" t="s">
        <v>87</v>
      </c>
      <c r="BH413" s="18" t="s">
        <v>87</v>
      </c>
      <c r="BI413" s="18" t="s">
        <v>87</v>
      </c>
      <c r="BJ413" s="18" t="s">
        <v>182</v>
      </c>
      <c r="BK413" s="18" t="s">
        <v>87</v>
      </c>
      <c r="BL413" s="18" t="s">
        <v>118</v>
      </c>
      <c r="BM413" s="18" t="s">
        <v>2709</v>
      </c>
      <c r="BN413" s="18">
        <v>396.34</v>
      </c>
      <c r="BO413" s="18">
        <v>247.38</v>
      </c>
      <c r="BP413" s="18">
        <v>0</v>
      </c>
      <c r="BQ413" s="18">
        <v>63.4144</v>
      </c>
      <c r="BR413" s="18">
        <v>43.5974</v>
      </c>
      <c r="BS413" s="18">
        <v>0</v>
      </c>
      <c r="BT413" s="18">
        <v>750.7318</v>
      </c>
      <c r="BU413" s="18" t="s">
        <v>120</v>
      </c>
      <c r="BW413" s="18" t="s">
        <v>121</v>
      </c>
      <c r="BX413" s="18" t="s">
        <v>155</v>
      </c>
      <c r="BY413">
        <f>VLOOKUP(E:E,出库明细!H:I,2,0)</f>
        <v>0</v>
      </c>
      <c r="BZ413" t="s">
        <v>123</v>
      </c>
      <c r="CA413" s="18" t="s">
        <v>87</v>
      </c>
      <c r="CB413" s="18" t="s">
        <v>2629</v>
      </c>
    </row>
    <row r="414" s="18" customFormat="1" hidden="1" spans="1:80">
      <c r="A414" s="18">
        <v>2508</v>
      </c>
      <c r="B414" s="18">
        <v>2507</v>
      </c>
      <c r="C414" s="18" t="s">
        <v>78</v>
      </c>
      <c r="D414" s="18" t="s">
        <v>185</v>
      </c>
      <c r="E414" s="18" t="s">
        <v>4595</v>
      </c>
      <c r="F414" s="18" t="s">
        <v>81</v>
      </c>
      <c r="G414" s="18" t="s">
        <v>82</v>
      </c>
      <c r="H414" s="18" t="s">
        <v>83</v>
      </c>
      <c r="I414" s="18" t="s">
        <v>4596</v>
      </c>
      <c r="J414" s="18" t="s">
        <v>4597</v>
      </c>
      <c r="K414" s="18" t="s">
        <v>86</v>
      </c>
      <c r="L414" s="18" t="s">
        <v>87</v>
      </c>
      <c r="M414" s="18" t="s">
        <v>189</v>
      </c>
      <c r="N414" s="18" t="s">
        <v>12</v>
      </c>
      <c r="O414" s="18" t="s">
        <v>4598</v>
      </c>
      <c r="P414" s="18" t="s">
        <v>4523</v>
      </c>
      <c r="Q414" s="18">
        <v>57593</v>
      </c>
      <c r="R414" s="18" t="s">
        <v>87</v>
      </c>
      <c r="S414" s="18" t="s">
        <v>91</v>
      </c>
      <c r="T414" s="18" t="s">
        <v>92</v>
      </c>
      <c r="U414" s="18" t="s">
        <v>93</v>
      </c>
      <c r="V414" s="18" t="s">
        <v>192</v>
      </c>
      <c r="W414" s="18" t="s">
        <v>91</v>
      </c>
      <c r="X414" s="18" t="s">
        <v>671</v>
      </c>
      <c r="Y414" s="18" t="s">
        <v>672</v>
      </c>
      <c r="Z414" s="18" t="s">
        <v>4599</v>
      </c>
      <c r="AA414" s="18" t="s">
        <v>196</v>
      </c>
      <c r="AB414" s="18" t="s">
        <v>4152</v>
      </c>
      <c r="AC414" s="18" t="s">
        <v>4153</v>
      </c>
      <c r="AD414" s="18" t="s">
        <v>4154</v>
      </c>
      <c r="AE414" s="18" t="s">
        <v>91</v>
      </c>
      <c r="AF414" s="18" t="s">
        <v>678</v>
      </c>
      <c r="AG414" s="18" t="s">
        <v>2225</v>
      </c>
      <c r="AH414" s="18" t="s">
        <v>4592</v>
      </c>
      <c r="AI414" s="18" t="s">
        <v>142</v>
      </c>
      <c r="AJ414" s="18" t="s">
        <v>4600</v>
      </c>
      <c r="AK414" s="18" t="s">
        <v>144</v>
      </c>
      <c r="AL414" s="18" t="s">
        <v>249</v>
      </c>
      <c r="AM414" s="18" t="s">
        <v>146</v>
      </c>
      <c r="AN414" s="18" t="s">
        <v>111</v>
      </c>
      <c r="AO414" s="18" t="s">
        <v>112</v>
      </c>
      <c r="AP414" s="18" t="s">
        <v>111</v>
      </c>
      <c r="AQ414" s="18" t="s">
        <v>249</v>
      </c>
      <c r="AR414" s="18" t="s">
        <v>146</v>
      </c>
      <c r="AS414" s="18" t="s">
        <v>113</v>
      </c>
      <c r="AT414" s="18" t="s">
        <v>2405</v>
      </c>
      <c r="AU414" s="18" t="s">
        <v>87</v>
      </c>
      <c r="AV414" s="18" t="s">
        <v>2405</v>
      </c>
      <c r="AW414" s="18" t="s">
        <v>207</v>
      </c>
      <c r="AX414" s="18" t="s">
        <v>4601</v>
      </c>
      <c r="AY414" s="18" t="s">
        <v>87</v>
      </c>
      <c r="AZ414" s="18" t="s">
        <v>87</v>
      </c>
      <c r="BA414" s="18" t="s">
        <v>87</v>
      </c>
      <c r="BB414" s="18" t="s">
        <v>87</v>
      </c>
      <c r="BC414" s="18" t="s">
        <v>87</v>
      </c>
      <c r="BD414" s="18" t="s">
        <v>208</v>
      </c>
      <c r="BE414" s="18" t="s">
        <v>87</v>
      </c>
      <c r="BF414" s="18" t="s">
        <v>87</v>
      </c>
      <c r="BG414" s="18" t="s">
        <v>87</v>
      </c>
      <c r="BH414" s="18" t="s">
        <v>87</v>
      </c>
      <c r="BI414" s="18" t="s">
        <v>87</v>
      </c>
      <c r="BJ414" s="18" t="s">
        <v>209</v>
      </c>
      <c r="BK414" s="18" t="s">
        <v>87</v>
      </c>
      <c r="BL414" s="18" t="s">
        <v>118</v>
      </c>
      <c r="BM414" s="18" t="s">
        <v>4159</v>
      </c>
      <c r="BN414" s="18">
        <v>1471.91</v>
      </c>
      <c r="BO414" s="18">
        <v>231.42</v>
      </c>
      <c r="BP414" s="18">
        <v>0</v>
      </c>
      <c r="BQ414" s="18">
        <v>235.5056</v>
      </c>
      <c r="BR414" s="18">
        <v>161.9101</v>
      </c>
      <c r="BS414" s="18">
        <v>0</v>
      </c>
      <c r="BT414" s="18">
        <v>2100.7457</v>
      </c>
      <c r="BU414" s="18" t="s">
        <v>120</v>
      </c>
      <c r="BW414" s="18" t="s">
        <v>121</v>
      </c>
      <c r="BX414" s="18" t="s">
        <v>155</v>
      </c>
      <c r="BY414" t="str">
        <f>VLOOKUP(E:E,出库明细!H:I,2,0)</f>
        <v>调高手柄拉线断</v>
      </c>
      <c r="BZ414" t="s">
        <v>156</v>
      </c>
      <c r="CA414" s="18" t="s">
        <v>87</v>
      </c>
      <c r="CB414" s="18" t="s">
        <v>2629</v>
      </c>
    </row>
    <row r="415" s="18" customFormat="1" hidden="1" spans="1:80">
      <c r="A415" s="18">
        <v>2508</v>
      </c>
      <c r="B415" s="18">
        <v>2507</v>
      </c>
      <c r="C415" s="18" t="s">
        <v>78</v>
      </c>
      <c r="D415" s="18" t="s">
        <v>185</v>
      </c>
      <c r="E415" s="18" t="s">
        <v>4602</v>
      </c>
      <c r="F415" s="18" t="s">
        <v>81</v>
      </c>
      <c r="G415" s="18" t="s">
        <v>82</v>
      </c>
      <c r="H415" s="18" t="s">
        <v>83</v>
      </c>
      <c r="I415" s="18" t="s">
        <v>4603</v>
      </c>
      <c r="J415" s="18" t="s">
        <v>4604</v>
      </c>
      <c r="K415" s="18" t="s">
        <v>86</v>
      </c>
      <c r="L415" s="18" t="s">
        <v>87</v>
      </c>
      <c r="M415" s="18" t="s">
        <v>189</v>
      </c>
      <c r="N415" s="18" t="s">
        <v>12</v>
      </c>
      <c r="O415" s="18" t="s">
        <v>2951</v>
      </c>
      <c r="P415" s="18" t="s">
        <v>2682</v>
      </c>
      <c r="Q415" s="18">
        <v>46959</v>
      </c>
      <c r="R415" s="18" t="s">
        <v>87</v>
      </c>
      <c r="S415" s="18" t="s">
        <v>91</v>
      </c>
      <c r="T415" s="18" t="s">
        <v>92</v>
      </c>
      <c r="U415" s="18" t="s">
        <v>93</v>
      </c>
      <c r="V415" s="18" t="s">
        <v>192</v>
      </c>
      <c r="W415" s="18" t="s">
        <v>91</v>
      </c>
      <c r="X415" s="18" t="s">
        <v>617</v>
      </c>
      <c r="Y415" s="18" t="s">
        <v>618</v>
      </c>
      <c r="Z415" s="18" t="s">
        <v>4605</v>
      </c>
      <c r="AA415" s="18" t="s">
        <v>196</v>
      </c>
      <c r="AB415" s="18" t="s">
        <v>355</v>
      </c>
      <c r="AC415" s="18" t="s">
        <v>356</v>
      </c>
      <c r="AD415" s="18" t="s">
        <v>357</v>
      </c>
      <c r="AE415" s="18" t="s">
        <v>4606</v>
      </c>
      <c r="AF415" s="18" t="s">
        <v>359</v>
      </c>
      <c r="AG415" s="18" t="s">
        <v>2546</v>
      </c>
      <c r="AH415" s="18" t="s">
        <v>4592</v>
      </c>
      <c r="AI415" s="18" t="s">
        <v>142</v>
      </c>
      <c r="AJ415" s="18" t="s">
        <v>4607</v>
      </c>
      <c r="AK415" s="18" t="s">
        <v>144</v>
      </c>
      <c r="AL415" s="18" t="s">
        <v>249</v>
      </c>
      <c r="AM415" s="18" t="s">
        <v>146</v>
      </c>
      <c r="AN415" s="18" t="s">
        <v>111</v>
      </c>
      <c r="AO415" s="18" t="s">
        <v>112</v>
      </c>
      <c r="AP415" s="18" t="s">
        <v>111</v>
      </c>
      <c r="AQ415" s="18" t="s">
        <v>249</v>
      </c>
      <c r="AR415" s="18" t="s">
        <v>146</v>
      </c>
      <c r="AS415" s="18" t="s">
        <v>113</v>
      </c>
      <c r="AT415" s="18" t="s">
        <v>2405</v>
      </c>
      <c r="AU415" s="18" t="s">
        <v>87</v>
      </c>
      <c r="AV415" s="18" t="s">
        <v>2405</v>
      </c>
      <c r="AW415" s="18" t="s">
        <v>207</v>
      </c>
      <c r="AX415" s="18" t="s">
        <v>4608</v>
      </c>
      <c r="AY415" s="18" t="s">
        <v>87</v>
      </c>
      <c r="AZ415" s="18" t="s">
        <v>87</v>
      </c>
      <c r="BA415" s="18" t="s">
        <v>87</v>
      </c>
      <c r="BB415" s="18" t="s">
        <v>87</v>
      </c>
      <c r="BC415" s="18" t="s">
        <v>87</v>
      </c>
      <c r="BD415" s="18" t="s">
        <v>208</v>
      </c>
      <c r="BE415" s="18" t="s">
        <v>87</v>
      </c>
      <c r="BF415" s="18" t="s">
        <v>87</v>
      </c>
      <c r="BG415" s="18" t="s">
        <v>87</v>
      </c>
      <c r="BH415" s="18" t="s">
        <v>87</v>
      </c>
      <c r="BI415" s="18" t="s">
        <v>87</v>
      </c>
      <c r="BJ415" s="18" t="s">
        <v>366</v>
      </c>
      <c r="BK415" s="18" t="s">
        <v>87</v>
      </c>
      <c r="BL415" s="18" t="s">
        <v>118</v>
      </c>
      <c r="BM415" s="18" t="s">
        <v>3266</v>
      </c>
      <c r="BN415" s="18">
        <v>1471.91</v>
      </c>
      <c r="BO415" s="18">
        <v>231.42</v>
      </c>
      <c r="BP415" s="18">
        <v>0</v>
      </c>
      <c r="BQ415" s="18">
        <v>235.5056</v>
      </c>
      <c r="BR415" s="18">
        <v>161.9101</v>
      </c>
      <c r="BS415" s="18">
        <v>0</v>
      </c>
      <c r="BT415" s="18">
        <v>2100.7457</v>
      </c>
      <c r="BU415" s="18" t="s">
        <v>120</v>
      </c>
      <c r="BW415" s="18" t="s">
        <v>121</v>
      </c>
      <c r="BX415" s="18" t="s">
        <v>155</v>
      </c>
      <c r="BY415" t="str">
        <f>VLOOKUP(E:E,出库明细!H:I,2,0)</f>
        <v>滚轮开裂</v>
      </c>
      <c r="BZ415" t="s">
        <v>156</v>
      </c>
      <c r="CA415" s="18" t="s">
        <v>87</v>
      </c>
      <c r="CB415" s="18" t="s">
        <v>2629</v>
      </c>
    </row>
    <row r="416" s="18" customFormat="1" hidden="1" spans="1:80">
      <c r="A416" s="18">
        <v>2508</v>
      </c>
      <c r="B416" s="18">
        <v>2507</v>
      </c>
      <c r="C416" s="18" t="s">
        <v>78</v>
      </c>
      <c r="D416" s="18" t="s">
        <v>977</v>
      </c>
      <c r="E416" s="18" t="s">
        <v>4609</v>
      </c>
      <c r="F416" s="18" t="s">
        <v>81</v>
      </c>
      <c r="G416" s="18" t="s">
        <v>126</v>
      </c>
      <c r="H416" s="18" t="s">
        <v>83</v>
      </c>
      <c r="I416" s="18" t="s">
        <v>4610</v>
      </c>
      <c r="J416" s="18" t="s">
        <v>4611</v>
      </c>
      <c r="K416" s="18" t="s">
        <v>86</v>
      </c>
      <c r="L416" s="18" t="s">
        <v>87</v>
      </c>
      <c r="M416" s="18" t="s">
        <v>283</v>
      </c>
      <c r="N416" s="18" t="s">
        <v>12</v>
      </c>
      <c r="O416" s="18" t="s">
        <v>390</v>
      </c>
      <c r="P416" s="18" t="s">
        <v>1200</v>
      </c>
      <c r="Q416" s="18">
        <v>10234</v>
      </c>
      <c r="R416" s="18" t="s">
        <v>87</v>
      </c>
      <c r="S416" s="18" t="s">
        <v>91</v>
      </c>
      <c r="T416" s="18" t="s">
        <v>92</v>
      </c>
      <c r="U416" s="18" t="s">
        <v>93</v>
      </c>
      <c r="V416" s="18" t="s">
        <v>192</v>
      </c>
      <c r="W416" s="18" t="s">
        <v>91</v>
      </c>
      <c r="X416" s="18" t="s">
        <v>286</v>
      </c>
      <c r="Y416" s="18" t="s">
        <v>287</v>
      </c>
      <c r="Z416" s="18" t="s">
        <v>4612</v>
      </c>
      <c r="AA416" s="18" t="s">
        <v>985</v>
      </c>
      <c r="AB416" s="18" t="s">
        <v>4613</v>
      </c>
      <c r="AC416" s="18" t="s">
        <v>4614</v>
      </c>
      <c r="AD416" s="18" t="s">
        <v>4615</v>
      </c>
      <c r="AE416" s="18" t="s">
        <v>91</v>
      </c>
      <c r="AF416" s="18" t="s">
        <v>294</v>
      </c>
      <c r="AG416" s="18" t="s">
        <v>4616</v>
      </c>
      <c r="AH416" s="18" t="s">
        <v>901</v>
      </c>
      <c r="AI416" s="18" t="s">
        <v>203</v>
      </c>
      <c r="AJ416" s="18" t="s">
        <v>4617</v>
      </c>
      <c r="AK416" s="18" t="s">
        <v>205</v>
      </c>
      <c r="AL416" s="18" t="s">
        <v>1443</v>
      </c>
      <c r="AM416" s="18" t="s">
        <v>1444</v>
      </c>
      <c r="AN416" s="18" t="s">
        <v>111</v>
      </c>
      <c r="AO416" s="18" t="s">
        <v>112</v>
      </c>
      <c r="AP416" s="18" t="s">
        <v>111</v>
      </c>
      <c r="AQ416" s="18" t="s">
        <v>1443</v>
      </c>
      <c r="AR416" s="18" t="s">
        <v>1444</v>
      </c>
      <c r="AS416" s="18" t="s">
        <v>113</v>
      </c>
      <c r="AT416" s="18" t="s">
        <v>646</v>
      </c>
      <c r="AU416" s="18" t="s">
        <v>87</v>
      </c>
      <c r="AV416" s="18" t="s">
        <v>646</v>
      </c>
      <c r="AW416" s="18" t="s">
        <v>115</v>
      </c>
      <c r="AX416" s="18" t="s">
        <v>4618</v>
      </c>
      <c r="AY416" s="18" t="s">
        <v>4617</v>
      </c>
      <c r="AZ416" s="18" t="s">
        <v>87</v>
      </c>
      <c r="BA416" s="18" t="s">
        <v>87</v>
      </c>
      <c r="BB416" s="18" t="s">
        <v>87</v>
      </c>
      <c r="BC416" s="18" t="s">
        <v>2321</v>
      </c>
      <c r="BD416" s="18" t="s">
        <v>301</v>
      </c>
      <c r="BE416" s="18" t="s">
        <v>87</v>
      </c>
      <c r="BF416" s="18" t="s">
        <v>87</v>
      </c>
      <c r="BG416" s="18" t="s">
        <v>87</v>
      </c>
      <c r="BH416" s="18" t="s">
        <v>87</v>
      </c>
      <c r="BI416" s="18" t="s">
        <v>87</v>
      </c>
      <c r="BJ416" s="18" t="s">
        <v>302</v>
      </c>
      <c r="BK416" s="18" t="s">
        <v>87</v>
      </c>
      <c r="BL416" s="18" t="s">
        <v>118</v>
      </c>
      <c r="BM416" s="18" t="s">
        <v>3694</v>
      </c>
      <c r="BN416" s="18">
        <v>0</v>
      </c>
      <c r="BO416" s="18">
        <v>273.42</v>
      </c>
      <c r="BP416" s="18">
        <v>1496</v>
      </c>
      <c r="BQ416" s="18">
        <v>0</v>
      </c>
      <c r="BR416" s="18">
        <v>0</v>
      </c>
      <c r="BS416" s="18">
        <v>0</v>
      </c>
      <c r="BT416" s="18">
        <v>1769.42</v>
      </c>
      <c r="BU416" s="18" t="s">
        <v>120</v>
      </c>
      <c r="BW416" s="18" t="s">
        <v>154</v>
      </c>
      <c r="BX416" s="18" t="s">
        <v>155</v>
      </c>
      <c r="BY416" t="e">
        <f>VLOOKUP(E:E,出库明细!H:I,2,0)</f>
        <v>#N/A</v>
      </c>
      <c r="BZ416" t="s">
        <v>123</v>
      </c>
      <c r="CA416" s="18" t="s">
        <v>87</v>
      </c>
      <c r="CB416" s="18" t="s">
        <v>2754</v>
      </c>
    </row>
    <row r="417" s="18" customFormat="1" hidden="1" spans="1:80">
      <c r="A417" s="18">
        <v>2508</v>
      </c>
      <c r="B417" s="18">
        <v>2507</v>
      </c>
      <c r="C417" s="18" t="s">
        <v>78</v>
      </c>
      <c r="D417" s="18" t="s">
        <v>813</v>
      </c>
      <c r="E417" s="18" t="s">
        <v>4619</v>
      </c>
      <c r="F417" s="18" t="s">
        <v>81</v>
      </c>
      <c r="G417" s="18" t="s">
        <v>126</v>
      </c>
      <c r="H417" s="18" t="s">
        <v>83</v>
      </c>
      <c r="I417" s="18" t="s">
        <v>4620</v>
      </c>
      <c r="J417" s="18" t="s">
        <v>4621</v>
      </c>
      <c r="K417" s="18" t="s">
        <v>86</v>
      </c>
      <c r="L417" s="18" t="s">
        <v>87</v>
      </c>
      <c r="M417" s="18" t="s">
        <v>1143</v>
      </c>
      <c r="N417" s="18" t="s">
        <v>12</v>
      </c>
      <c r="O417" s="18" t="s">
        <v>2205</v>
      </c>
      <c r="P417" s="18" t="s">
        <v>1431</v>
      </c>
      <c r="Q417" s="18">
        <v>2102</v>
      </c>
      <c r="R417" s="18" t="s">
        <v>87</v>
      </c>
      <c r="S417" s="18" t="s">
        <v>91</v>
      </c>
      <c r="T417" s="18" t="s">
        <v>488</v>
      </c>
      <c r="U417" s="18" t="s">
        <v>628</v>
      </c>
      <c r="V417" s="18" t="s">
        <v>192</v>
      </c>
      <c r="W417" s="18" t="s">
        <v>91</v>
      </c>
      <c r="X417" s="18" t="s">
        <v>1564</v>
      </c>
      <c r="Y417" s="18" t="s">
        <v>1145</v>
      </c>
      <c r="Z417" s="18" t="s">
        <v>4622</v>
      </c>
      <c r="AA417" s="18" t="s">
        <v>1051</v>
      </c>
      <c r="AB417" s="18" t="s">
        <v>4623</v>
      </c>
      <c r="AC417" s="18" t="s">
        <v>4624</v>
      </c>
      <c r="AD417" s="18" t="s">
        <v>4625</v>
      </c>
      <c r="AE417" s="18" t="s">
        <v>4626</v>
      </c>
      <c r="AF417" s="18" t="s">
        <v>1147</v>
      </c>
      <c r="AG417" s="18" t="s">
        <v>418</v>
      </c>
      <c r="AH417" s="18" t="s">
        <v>4342</v>
      </c>
      <c r="AI417" s="18" t="s">
        <v>2617</v>
      </c>
      <c r="AJ417" s="18" t="s">
        <v>4627</v>
      </c>
      <c r="AK417" s="18" t="s">
        <v>2619</v>
      </c>
      <c r="AL417" s="18" t="s">
        <v>2707</v>
      </c>
      <c r="AM417" s="18" t="s">
        <v>2708</v>
      </c>
      <c r="AN417" s="18" t="s">
        <v>111</v>
      </c>
      <c r="AO417" s="18" t="s">
        <v>112</v>
      </c>
      <c r="AP417" s="18" t="s">
        <v>111</v>
      </c>
      <c r="AQ417" s="18" t="s">
        <v>2707</v>
      </c>
      <c r="AR417" s="18" t="s">
        <v>2708</v>
      </c>
      <c r="AS417" s="18" t="s">
        <v>402</v>
      </c>
      <c r="AT417" s="18" t="s">
        <v>3700</v>
      </c>
      <c r="AU417" s="18" t="s">
        <v>87</v>
      </c>
      <c r="AV417" s="18" t="s">
        <v>3700</v>
      </c>
      <c r="AW417" s="18" t="s">
        <v>179</v>
      </c>
      <c r="AX417" s="18" t="s">
        <v>87</v>
      </c>
      <c r="AY417" s="18" t="s">
        <v>4627</v>
      </c>
      <c r="AZ417" s="18" t="s">
        <v>87</v>
      </c>
      <c r="BA417" s="18" t="s">
        <v>87</v>
      </c>
      <c r="BB417" s="18" t="s">
        <v>87</v>
      </c>
      <c r="BC417" s="18" t="s">
        <v>87</v>
      </c>
      <c r="BD417" s="18" t="s">
        <v>1151</v>
      </c>
      <c r="BE417" s="18" t="s">
        <v>87</v>
      </c>
      <c r="BF417" s="18" t="s">
        <v>87</v>
      </c>
      <c r="BG417" s="18" t="s">
        <v>87</v>
      </c>
      <c r="BH417" s="18" t="s">
        <v>87</v>
      </c>
      <c r="BI417" s="18" t="s">
        <v>87</v>
      </c>
      <c r="BJ417" s="18" t="s">
        <v>1152</v>
      </c>
      <c r="BK417" s="18" t="s">
        <v>87</v>
      </c>
      <c r="BL417" s="18" t="s">
        <v>118</v>
      </c>
      <c r="BM417" s="18" t="s">
        <v>4628</v>
      </c>
      <c r="BN417" s="18">
        <v>81.81</v>
      </c>
      <c r="BO417" s="18">
        <v>167.58</v>
      </c>
      <c r="BP417" s="18">
        <v>1430</v>
      </c>
      <c r="BQ417" s="18">
        <v>13.0896</v>
      </c>
      <c r="BR417" s="18">
        <v>8.9991</v>
      </c>
      <c r="BS417" s="18">
        <v>0</v>
      </c>
      <c r="BT417" s="18">
        <v>1701.4787</v>
      </c>
      <c r="BU417" s="18" t="s">
        <v>120</v>
      </c>
      <c r="BW417" s="18" t="s">
        <v>154</v>
      </c>
      <c r="BX417" s="18" t="s">
        <v>155</v>
      </c>
      <c r="BY417" t="s">
        <v>2105</v>
      </c>
      <c r="BZ417" t="s">
        <v>156</v>
      </c>
      <c r="CA417" s="18" t="s">
        <v>87</v>
      </c>
      <c r="CB417" s="18" t="s">
        <v>2754</v>
      </c>
    </row>
    <row r="418" s="18" customFormat="1" hidden="1" spans="1:80">
      <c r="A418" s="18">
        <v>2508</v>
      </c>
      <c r="B418" s="18">
        <v>2507</v>
      </c>
      <c r="C418" s="18" t="s">
        <v>78</v>
      </c>
      <c r="D418" s="18" t="s">
        <v>596</v>
      </c>
      <c r="E418" s="18" t="s">
        <v>4629</v>
      </c>
      <c r="F418" s="18" t="s">
        <v>81</v>
      </c>
      <c r="G418" s="18" t="s">
        <v>82</v>
      </c>
      <c r="H418" s="18" t="s">
        <v>83</v>
      </c>
      <c r="I418" s="18" t="s">
        <v>4630</v>
      </c>
      <c r="J418" s="18" t="s">
        <v>4631</v>
      </c>
      <c r="K418" s="18" t="s">
        <v>86</v>
      </c>
      <c r="L418" s="18" t="s">
        <v>87</v>
      </c>
      <c r="M418" s="18" t="s">
        <v>189</v>
      </c>
      <c r="N418" s="18" t="s">
        <v>12</v>
      </c>
      <c r="O418" s="18" t="s">
        <v>687</v>
      </c>
      <c r="P418" s="18" t="s">
        <v>968</v>
      </c>
      <c r="Q418" s="18">
        <v>20260</v>
      </c>
      <c r="R418" s="18" t="s">
        <v>87</v>
      </c>
      <c r="S418" s="18" t="s">
        <v>91</v>
      </c>
      <c r="T418" s="18" t="s">
        <v>92</v>
      </c>
      <c r="U418" s="18" t="s">
        <v>93</v>
      </c>
      <c r="V418" s="18" t="s">
        <v>192</v>
      </c>
      <c r="W418" s="18" t="s">
        <v>91</v>
      </c>
      <c r="X418" s="18" t="s">
        <v>671</v>
      </c>
      <c r="Y418" s="18" t="s">
        <v>672</v>
      </c>
      <c r="Z418" s="18" t="s">
        <v>4632</v>
      </c>
      <c r="AA418" s="18" t="s">
        <v>602</v>
      </c>
      <c r="AB418" s="18" t="s">
        <v>603</v>
      </c>
      <c r="AC418" s="18" t="s">
        <v>604</v>
      </c>
      <c r="AD418" s="18" t="s">
        <v>605</v>
      </c>
      <c r="AE418" s="18" t="s">
        <v>224</v>
      </c>
      <c r="AF418" s="18" t="s">
        <v>678</v>
      </c>
      <c r="AG418" s="18" t="s">
        <v>4633</v>
      </c>
      <c r="AH418" s="18" t="s">
        <v>2863</v>
      </c>
      <c r="AI418" s="18" t="s">
        <v>203</v>
      </c>
      <c r="AJ418" s="18" t="s">
        <v>4634</v>
      </c>
      <c r="AK418" s="18" t="s">
        <v>205</v>
      </c>
      <c r="AL418" s="18" t="s">
        <v>1443</v>
      </c>
      <c r="AM418" s="18" t="s">
        <v>1444</v>
      </c>
      <c r="AN418" s="18" t="s">
        <v>111</v>
      </c>
      <c r="AO418" s="18" t="s">
        <v>112</v>
      </c>
      <c r="AP418" s="18" t="s">
        <v>111</v>
      </c>
      <c r="AQ418" s="18" t="s">
        <v>1443</v>
      </c>
      <c r="AR418" s="18" t="s">
        <v>1444</v>
      </c>
      <c r="AS418" s="18" t="s">
        <v>113</v>
      </c>
      <c r="AT418" s="18" t="s">
        <v>646</v>
      </c>
      <c r="AU418" s="18" t="s">
        <v>87</v>
      </c>
      <c r="AV418" s="18" t="s">
        <v>646</v>
      </c>
      <c r="AW418" s="18" t="s">
        <v>115</v>
      </c>
      <c r="AX418" s="18" t="s">
        <v>4635</v>
      </c>
      <c r="AY418" s="18" t="s">
        <v>87</v>
      </c>
      <c r="AZ418" s="18" t="s">
        <v>87</v>
      </c>
      <c r="BA418" s="18" t="s">
        <v>87</v>
      </c>
      <c r="BB418" s="18" t="s">
        <v>87</v>
      </c>
      <c r="BC418" s="18" t="s">
        <v>4636</v>
      </c>
      <c r="BD418" s="18" t="s">
        <v>208</v>
      </c>
      <c r="BE418" s="18" t="s">
        <v>87</v>
      </c>
      <c r="BF418" s="18" t="s">
        <v>87</v>
      </c>
      <c r="BG418" s="18" t="s">
        <v>87</v>
      </c>
      <c r="BH418" s="18" t="s">
        <v>87</v>
      </c>
      <c r="BI418" s="18" t="s">
        <v>87</v>
      </c>
      <c r="BJ418" s="18" t="s">
        <v>1605</v>
      </c>
      <c r="BK418" s="18" t="s">
        <v>87</v>
      </c>
      <c r="BL418" s="18" t="s">
        <v>118</v>
      </c>
      <c r="BM418" s="18" t="s">
        <v>4244</v>
      </c>
      <c r="BN418" s="18">
        <v>0</v>
      </c>
      <c r="BO418" s="18">
        <v>273.42</v>
      </c>
      <c r="BP418" s="18">
        <v>0</v>
      </c>
      <c r="BQ418" s="18">
        <v>0</v>
      </c>
      <c r="BR418" s="18">
        <v>0</v>
      </c>
      <c r="BS418" s="18">
        <v>0</v>
      </c>
      <c r="BT418" s="18">
        <v>273.42</v>
      </c>
      <c r="BU418" s="18" t="s">
        <v>120</v>
      </c>
      <c r="BW418" s="18" t="s">
        <v>121</v>
      </c>
      <c r="BX418" s="18" t="s">
        <v>155</v>
      </c>
      <c r="BY418" t="e">
        <f>VLOOKUP(E:E,出库明细!H:I,2,0)</f>
        <v>#N/A</v>
      </c>
      <c r="BZ418" t="s">
        <v>123</v>
      </c>
      <c r="CA418" s="18" t="s">
        <v>87</v>
      </c>
      <c r="CB418" s="18" t="s">
        <v>2629</v>
      </c>
    </row>
    <row r="419" s="18" customFormat="1" hidden="1" spans="1:80">
      <c r="A419" s="18">
        <v>2508</v>
      </c>
      <c r="B419" s="18">
        <v>2507</v>
      </c>
      <c r="C419" s="18" t="s">
        <v>78</v>
      </c>
      <c r="D419" s="18" t="s">
        <v>185</v>
      </c>
      <c r="E419" s="18" t="s">
        <v>4637</v>
      </c>
      <c r="F419" s="18" t="s">
        <v>81</v>
      </c>
      <c r="G419" s="18" t="s">
        <v>126</v>
      </c>
      <c r="H419" s="18" t="s">
        <v>83</v>
      </c>
      <c r="I419" s="18" t="s">
        <v>4638</v>
      </c>
      <c r="J419" s="18" t="s">
        <v>4639</v>
      </c>
      <c r="K419" s="18" t="s">
        <v>86</v>
      </c>
      <c r="L419" s="18" t="s">
        <v>87</v>
      </c>
      <c r="M419" s="18" t="s">
        <v>1335</v>
      </c>
      <c r="N419" s="18" t="s">
        <v>12</v>
      </c>
      <c r="O419" s="18" t="s">
        <v>4640</v>
      </c>
      <c r="P419" s="18" t="s">
        <v>284</v>
      </c>
      <c r="Q419" s="18">
        <v>8402</v>
      </c>
      <c r="R419" s="18" t="s">
        <v>87</v>
      </c>
      <c r="S419" s="18" t="s">
        <v>91</v>
      </c>
      <c r="T419" s="18" t="s">
        <v>488</v>
      </c>
      <c r="U419" s="18" t="s">
        <v>1337</v>
      </c>
      <c r="V419" s="18" t="s">
        <v>192</v>
      </c>
      <c r="W419" s="18" t="s">
        <v>91</v>
      </c>
      <c r="X419" s="18" t="s">
        <v>1338</v>
      </c>
      <c r="Y419" s="18" t="s">
        <v>2356</v>
      </c>
      <c r="Z419" s="18" t="s">
        <v>4641</v>
      </c>
      <c r="AA419" s="18" t="s">
        <v>1341</v>
      </c>
      <c r="AB419" s="18" t="s">
        <v>4642</v>
      </c>
      <c r="AC419" s="18" t="s">
        <v>4643</v>
      </c>
      <c r="AD419" s="18" t="s">
        <v>4644</v>
      </c>
      <c r="AE419" s="18" t="s">
        <v>763</v>
      </c>
      <c r="AF419" s="18" t="s">
        <v>4645</v>
      </c>
      <c r="AG419" s="18" t="s">
        <v>2565</v>
      </c>
      <c r="AH419" s="18" t="s">
        <v>4646</v>
      </c>
      <c r="AI419" s="18" t="s">
        <v>2617</v>
      </c>
      <c r="AJ419" s="18" t="s">
        <v>4647</v>
      </c>
      <c r="AK419" s="18" t="s">
        <v>2619</v>
      </c>
      <c r="AL419" s="18" t="s">
        <v>2707</v>
      </c>
      <c r="AM419" s="18" t="s">
        <v>2708</v>
      </c>
      <c r="AN419" s="18" t="s">
        <v>111</v>
      </c>
      <c r="AO419" s="18" t="s">
        <v>112</v>
      </c>
      <c r="AP419" s="18" t="s">
        <v>111</v>
      </c>
      <c r="AQ419" s="18" t="s">
        <v>2707</v>
      </c>
      <c r="AR419" s="18" t="s">
        <v>2708</v>
      </c>
      <c r="AS419" s="18" t="s">
        <v>113</v>
      </c>
      <c r="AT419" s="18" t="s">
        <v>2465</v>
      </c>
      <c r="AU419" s="18" t="s">
        <v>87</v>
      </c>
      <c r="AV419" s="18" t="s">
        <v>2465</v>
      </c>
      <c r="AW419" s="18" t="s">
        <v>885</v>
      </c>
      <c r="AX419" s="18" t="s">
        <v>4648</v>
      </c>
      <c r="AY419" s="18" t="s">
        <v>4649</v>
      </c>
      <c r="AZ419" s="18" t="s">
        <v>87</v>
      </c>
      <c r="BA419" s="18" t="s">
        <v>87</v>
      </c>
      <c r="BB419" s="18" t="s">
        <v>87</v>
      </c>
      <c r="BC419" s="18" t="s">
        <v>4650</v>
      </c>
      <c r="BD419" s="18" t="s">
        <v>2363</v>
      </c>
      <c r="BE419" s="18" t="s">
        <v>87</v>
      </c>
      <c r="BF419" s="18" t="s">
        <v>87</v>
      </c>
      <c r="BG419" s="18" t="s">
        <v>87</v>
      </c>
      <c r="BH419" s="18" t="s">
        <v>87</v>
      </c>
      <c r="BI419" s="18" t="s">
        <v>87</v>
      </c>
      <c r="BJ419" s="18" t="s">
        <v>4651</v>
      </c>
      <c r="BK419" s="18" t="s">
        <v>87</v>
      </c>
      <c r="BL419" s="18" t="s">
        <v>118</v>
      </c>
      <c r="BM419" s="18" t="s">
        <v>4652</v>
      </c>
      <c r="BN419" s="18">
        <v>0</v>
      </c>
      <c r="BO419" s="18">
        <v>167.58</v>
      </c>
      <c r="BP419" s="18">
        <v>438</v>
      </c>
      <c r="BQ419" s="18">
        <v>0</v>
      </c>
      <c r="BR419" s="18">
        <v>0</v>
      </c>
      <c r="BS419" s="18">
        <v>0</v>
      </c>
      <c r="BT419" s="18">
        <v>605.58</v>
      </c>
      <c r="BU419" s="18" t="s">
        <v>120</v>
      </c>
      <c r="BW419" s="18" t="s">
        <v>184</v>
      </c>
      <c r="BX419" s="18" t="s">
        <v>155</v>
      </c>
      <c r="BY419" t="s">
        <v>2105</v>
      </c>
      <c r="BZ419" t="s">
        <v>156</v>
      </c>
      <c r="CA419" s="18" t="s">
        <v>87</v>
      </c>
      <c r="CB419" s="18" t="s">
        <v>2678</v>
      </c>
    </row>
    <row r="420" s="18" customFormat="1" hidden="1" spans="1:80">
      <c r="A420" s="18">
        <v>2508</v>
      </c>
      <c r="B420" s="18">
        <v>2507</v>
      </c>
      <c r="C420" s="18" t="s">
        <v>78</v>
      </c>
      <c r="D420" s="18" t="s">
        <v>185</v>
      </c>
      <c r="E420" s="18" t="s">
        <v>4653</v>
      </c>
      <c r="F420" s="18" t="s">
        <v>81</v>
      </c>
      <c r="G420" s="18" t="s">
        <v>82</v>
      </c>
      <c r="H420" s="18" t="s">
        <v>83</v>
      </c>
      <c r="I420" s="18" t="s">
        <v>4654</v>
      </c>
      <c r="J420" s="18" t="s">
        <v>4655</v>
      </c>
      <c r="K420" s="18" t="s">
        <v>86</v>
      </c>
      <c r="L420" s="18" t="s">
        <v>87</v>
      </c>
      <c r="M420" s="18" t="s">
        <v>189</v>
      </c>
      <c r="N420" s="18" t="s">
        <v>12</v>
      </c>
      <c r="O420" s="18" t="s">
        <v>1034</v>
      </c>
      <c r="P420" s="18" t="s">
        <v>4656</v>
      </c>
      <c r="Q420" s="18">
        <v>72372</v>
      </c>
      <c r="R420" s="18" t="s">
        <v>87</v>
      </c>
      <c r="S420" s="18" t="s">
        <v>91</v>
      </c>
      <c r="T420" s="18" t="s">
        <v>92</v>
      </c>
      <c r="U420" s="18" t="s">
        <v>93</v>
      </c>
      <c r="V420" s="18" t="s">
        <v>192</v>
      </c>
      <c r="W420" s="18" t="s">
        <v>91</v>
      </c>
      <c r="X420" s="18" t="s">
        <v>193</v>
      </c>
      <c r="Y420" s="18" t="s">
        <v>194</v>
      </c>
      <c r="Z420" s="18" t="s">
        <v>4657</v>
      </c>
      <c r="AA420" s="18" t="s">
        <v>196</v>
      </c>
      <c r="AB420" s="18" t="s">
        <v>717</v>
      </c>
      <c r="AC420" s="18" t="s">
        <v>718</v>
      </c>
      <c r="AD420" s="18" t="s">
        <v>719</v>
      </c>
      <c r="AE420" s="18" t="s">
        <v>4658</v>
      </c>
      <c r="AF420" s="18" t="s">
        <v>703</v>
      </c>
      <c r="AG420" s="18" t="s">
        <v>3626</v>
      </c>
      <c r="AH420" s="18" t="s">
        <v>2565</v>
      </c>
      <c r="AI420" s="18" t="s">
        <v>826</v>
      </c>
      <c r="AJ420" s="18" t="s">
        <v>4659</v>
      </c>
      <c r="AK420" s="18" t="s">
        <v>828</v>
      </c>
      <c r="AL420" s="18" t="s">
        <v>1299</v>
      </c>
      <c r="AM420" s="18" t="s">
        <v>1300</v>
      </c>
      <c r="AN420" s="18" t="s">
        <v>111</v>
      </c>
      <c r="AO420" s="18" t="s">
        <v>112</v>
      </c>
      <c r="AP420" s="18" t="s">
        <v>111</v>
      </c>
      <c r="AQ420" s="18" t="s">
        <v>1299</v>
      </c>
      <c r="AR420" s="18" t="s">
        <v>1300</v>
      </c>
      <c r="AS420" s="18" t="s">
        <v>113</v>
      </c>
      <c r="AT420" s="18" t="s">
        <v>2405</v>
      </c>
      <c r="AU420" s="18" t="s">
        <v>87</v>
      </c>
      <c r="AV420" s="18" t="s">
        <v>2405</v>
      </c>
      <c r="AW420" s="18" t="s">
        <v>207</v>
      </c>
      <c r="AX420" s="18" t="s">
        <v>4660</v>
      </c>
      <c r="AY420" s="18" t="s">
        <v>87</v>
      </c>
      <c r="AZ420" s="18" t="s">
        <v>87</v>
      </c>
      <c r="BA420" s="18" t="s">
        <v>87</v>
      </c>
      <c r="BB420" s="18" t="s">
        <v>87</v>
      </c>
      <c r="BC420" s="18" t="s">
        <v>87</v>
      </c>
      <c r="BD420" s="18" t="s">
        <v>384</v>
      </c>
      <c r="BE420" s="18" t="s">
        <v>87</v>
      </c>
      <c r="BF420" s="18" t="s">
        <v>87</v>
      </c>
      <c r="BG420" s="18" t="s">
        <v>87</v>
      </c>
      <c r="BH420" s="18" t="s">
        <v>87</v>
      </c>
      <c r="BI420" s="18" t="s">
        <v>87</v>
      </c>
      <c r="BJ420" s="18" t="s">
        <v>182</v>
      </c>
      <c r="BK420" s="18" t="s">
        <v>87</v>
      </c>
      <c r="BL420" s="18" t="s">
        <v>118</v>
      </c>
      <c r="BM420" s="18" t="s">
        <v>2930</v>
      </c>
      <c r="BN420" s="18">
        <v>237.8</v>
      </c>
      <c r="BO420" s="18">
        <v>247.38</v>
      </c>
      <c r="BP420" s="18">
        <v>0</v>
      </c>
      <c r="BQ420" s="18">
        <v>38.048</v>
      </c>
      <c r="BR420" s="18">
        <v>26.158</v>
      </c>
      <c r="BS420" s="18">
        <v>0</v>
      </c>
      <c r="BT420" s="18">
        <v>549.386</v>
      </c>
      <c r="BU420" s="18" t="s">
        <v>120</v>
      </c>
      <c r="BW420" s="18" t="s">
        <v>121</v>
      </c>
      <c r="BX420" s="18" t="s">
        <v>155</v>
      </c>
      <c r="BY420">
        <f>VLOOKUP(E:E,出库明细!H:I,2,0)</f>
        <v>0</v>
      </c>
      <c r="BZ420" t="s">
        <v>156</v>
      </c>
      <c r="CA420" s="18" t="s">
        <v>87</v>
      </c>
      <c r="CB420" s="18" t="s">
        <v>2629</v>
      </c>
    </row>
    <row r="421" s="18" customFormat="1" hidden="1" spans="1:80">
      <c r="A421" s="18">
        <v>2508</v>
      </c>
      <c r="B421" s="18">
        <v>2507</v>
      </c>
      <c r="C421" s="18" t="s">
        <v>78</v>
      </c>
      <c r="D421" s="18" t="s">
        <v>185</v>
      </c>
      <c r="E421" s="18" t="s">
        <v>4661</v>
      </c>
      <c r="F421" s="18" t="s">
        <v>81</v>
      </c>
      <c r="G421" s="18" t="s">
        <v>126</v>
      </c>
      <c r="H421" s="18" t="s">
        <v>83</v>
      </c>
      <c r="I421" s="18" t="s">
        <v>2550</v>
      </c>
      <c r="J421" s="18" t="s">
        <v>2551</v>
      </c>
      <c r="K421" s="18" t="s">
        <v>86</v>
      </c>
      <c r="L421" s="18" t="s">
        <v>87</v>
      </c>
      <c r="M421" s="18" t="s">
        <v>1143</v>
      </c>
      <c r="N421" s="18" t="s">
        <v>12</v>
      </c>
      <c r="O421" s="18" t="s">
        <v>1951</v>
      </c>
      <c r="P421" s="18" t="s">
        <v>1728</v>
      </c>
      <c r="Q421" s="18">
        <v>260</v>
      </c>
      <c r="R421" s="18" t="s">
        <v>87</v>
      </c>
      <c r="S421" s="18" t="s">
        <v>91</v>
      </c>
      <c r="T421" s="18" t="s">
        <v>488</v>
      </c>
      <c r="U421" s="18" t="s">
        <v>628</v>
      </c>
      <c r="V421" s="18" t="s">
        <v>192</v>
      </c>
      <c r="W421" s="18" t="s">
        <v>91</v>
      </c>
      <c r="X421" s="18" t="s">
        <v>1564</v>
      </c>
      <c r="Y421" s="18" t="s">
        <v>1145</v>
      </c>
      <c r="Z421" s="18" t="s">
        <v>2552</v>
      </c>
      <c r="AA421" s="18" t="s">
        <v>196</v>
      </c>
      <c r="AB421" s="18" t="s">
        <v>2553</v>
      </c>
      <c r="AC421" s="18" t="s">
        <v>2554</v>
      </c>
      <c r="AD421" s="18" t="s">
        <v>2555</v>
      </c>
      <c r="AE421" s="18" t="s">
        <v>2556</v>
      </c>
      <c r="AF421" s="18" t="s">
        <v>1147</v>
      </c>
      <c r="AG421" s="18" t="s">
        <v>1431</v>
      </c>
      <c r="AH421" s="18" t="s">
        <v>775</v>
      </c>
      <c r="AI421" s="18" t="s">
        <v>106</v>
      </c>
      <c r="AJ421" s="18" t="s">
        <v>4662</v>
      </c>
      <c r="AK421" s="18" t="s">
        <v>108</v>
      </c>
      <c r="AL421" s="18" t="s">
        <v>109</v>
      </c>
      <c r="AM421" s="18" t="s">
        <v>110</v>
      </c>
      <c r="AN421" s="18" t="s">
        <v>111</v>
      </c>
      <c r="AO421" s="18" t="s">
        <v>112</v>
      </c>
      <c r="AP421" s="18" t="s">
        <v>111</v>
      </c>
      <c r="AQ421" s="18" t="s">
        <v>109</v>
      </c>
      <c r="AR421" s="18" t="s">
        <v>110</v>
      </c>
      <c r="AS421" s="18" t="s">
        <v>113</v>
      </c>
      <c r="AT421" s="18" t="s">
        <v>646</v>
      </c>
      <c r="AU421" s="18" t="s">
        <v>87</v>
      </c>
      <c r="AV421" s="18" t="s">
        <v>646</v>
      </c>
      <c r="AW421" s="18" t="s">
        <v>207</v>
      </c>
      <c r="AX421" s="18" t="s">
        <v>4663</v>
      </c>
      <c r="AY421" s="18" t="s">
        <v>4664</v>
      </c>
      <c r="AZ421" s="18" t="s">
        <v>87</v>
      </c>
      <c r="BA421" s="18" t="s">
        <v>87</v>
      </c>
      <c r="BB421" s="18" t="s">
        <v>87</v>
      </c>
      <c r="BC421" s="18" t="s">
        <v>87</v>
      </c>
      <c r="BD421" s="18" t="s">
        <v>1151</v>
      </c>
      <c r="BE421" s="18" t="s">
        <v>87</v>
      </c>
      <c r="BF421" s="18" t="s">
        <v>87</v>
      </c>
      <c r="BG421" s="18" t="s">
        <v>87</v>
      </c>
      <c r="BH421" s="18" t="s">
        <v>87</v>
      </c>
      <c r="BI421" s="18" t="s">
        <v>87</v>
      </c>
      <c r="BJ421" s="18" t="s">
        <v>1152</v>
      </c>
      <c r="BK421" s="18" t="s">
        <v>87</v>
      </c>
      <c r="BL421" s="18" t="s">
        <v>118</v>
      </c>
      <c r="BM421" s="18" t="s">
        <v>4665</v>
      </c>
      <c r="BN421" s="18">
        <v>396.34</v>
      </c>
      <c r="BO421" s="18">
        <v>135.66</v>
      </c>
      <c r="BP421" s="18">
        <v>290</v>
      </c>
      <c r="BQ421" s="18">
        <v>63.4144</v>
      </c>
      <c r="BR421" s="18">
        <v>43.5974</v>
      </c>
      <c r="BS421" s="18">
        <v>0</v>
      </c>
      <c r="BT421" s="18">
        <v>929.0118</v>
      </c>
      <c r="BU421" s="18" t="s">
        <v>120</v>
      </c>
      <c r="BW421" s="18" t="s">
        <v>154</v>
      </c>
      <c r="BX421" s="18" t="s">
        <v>155</v>
      </c>
      <c r="BY421">
        <f>VLOOKUP(E:E,出库明细!H:I,2,0)</f>
        <v>0</v>
      </c>
      <c r="BZ421" t="s">
        <v>123</v>
      </c>
      <c r="CA421" s="18" t="s">
        <v>87</v>
      </c>
      <c r="CB421" s="18" t="s">
        <v>2754</v>
      </c>
    </row>
    <row r="422" s="18" customFormat="1" hidden="1" spans="1:80">
      <c r="A422" s="18">
        <v>2508</v>
      </c>
      <c r="B422" s="18">
        <v>2507</v>
      </c>
      <c r="C422" s="18" t="s">
        <v>78</v>
      </c>
      <c r="D422" s="18" t="s">
        <v>413</v>
      </c>
      <c r="E422" s="18" t="s">
        <v>4666</v>
      </c>
      <c r="F422" s="18" t="s">
        <v>81</v>
      </c>
      <c r="G422" s="18" t="s">
        <v>82</v>
      </c>
      <c r="H422" s="18" t="s">
        <v>83</v>
      </c>
      <c r="I422" s="18" t="s">
        <v>4667</v>
      </c>
      <c r="J422" s="18" t="s">
        <v>4668</v>
      </c>
      <c r="K422" s="18" t="s">
        <v>86</v>
      </c>
      <c r="L422" s="18" t="s">
        <v>87</v>
      </c>
      <c r="M422" s="18" t="s">
        <v>189</v>
      </c>
      <c r="N422" s="18" t="s">
        <v>12</v>
      </c>
      <c r="O422" s="18" t="s">
        <v>4669</v>
      </c>
      <c r="P422" s="18" t="s">
        <v>2300</v>
      </c>
      <c r="Q422" s="18">
        <v>27446</v>
      </c>
      <c r="R422" s="18" t="s">
        <v>87</v>
      </c>
      <c r="S422" s="18" t="s">
        <v>91</v>
      </c>
      <c r="T422" s="18" t="s">
        <v>92</v>
      </c>
      <c r="U422" s="18" t="s">
        <v>93</v>
      </c>
      <c r="V422" s="18" t="s">
        <v>192</v>
      </c>
      <c r="W422" s="18" t="s">
        <v>91</v>
      </c>
      <c r="X422" s="18" t="s">
        <v>193</v>
      </c>
      <c r="Y422" s="18" t="s">
        <v>194</v>
      </c>
      <c r="Z422" s="18" t="s">
        <v>4670</v>
      </c>
      <c r="AA422" s="18" t="s">
        <v>445</v>
      </c>
      <c r="AB422" s="18" t="s">
        <v>4671</v>
      </c>
      <c r="AC422" s="18" t="s">
        <v>4672</v>
      </c>
      <c r="AD422" s="18" t="s">
        <v>4673</v>
      </c>
      <c r="AE422" s="18" t="s">
        <v>4674</v>
      </c>
      <c r="AF422" s="18" t="s">
        <v>703</v>
      </c>
      <c r="AG422" s="18" t="s">
        <v>627</v>
      </c>
      <c r="AH422" s="18" t="s">
        <v>4675</v>
      </c>
      <c r="AI422" s="18" t="s">
        <v>826</v>
      </c>
      <c r="AJ422" s="18" t="s">
        <v>4676</v>
      </c>
      <c r="AK422" s="18" t="s">
        <v>828</v>
      </c>
      <c r="AL422" s="18" t="s">
        <v>1299</v>
      </c>
      <c r="AM422" s="18" t="s">
        <v>1300</v>
      </c>
      <c r="AN422" s="18" t="s">
        <v>111</v>
      </c>
      <c r="AO422" s="18" t="s">
        <v>112</v>
      </c>
      <c r="AP422" s="18" t="s">
        <v>111</v>
      </c>
      <c r="AQ422" s="18" t="s">
        <v>341</v>
      </c>
      <c r="AR422" s="18" t="s">
        <v>319</v>
      </c>
      <c r="AS422" s="18" t="s">
        <v>113</v>
      </c>
      <c r="AT422" s="18" t="s">
        <v>646</v>
      </c>
      <c r="AU422" s="18" t="s">
        <v>87</v>
      </c>
      <c r="AV422" s="18" t="s">
        <v>646</v>
      </c>
      <c r="AW422" s="18" t="s">
        <v>115</v>
      </c>
      <c r="AX422" s="18" t="s">
        <v>4677</v>
      </c>
      <c r="AY422" s="18" t="s">
        <v>87</v>
      </c>
      <c r="AZ422" s="18" t="s">
        <v>87</v>
      </c>
      <c r="BA422" s="18" t="s">
        <v>87</v>
      </c>
      <c r="BB422" s="18" t="s">
        <v>87</v>
      </c>
      <c r="BC422" s="18" t="s">
        <v>87</v>
      </c>
      <c r="BD422" s="18" t="s">
        <v>384</v>
      </c>
      <c r="BE422" s="18" t="s">
        <v>87</v>
      </c>
      <c r="BF422" s="18" t="s">
        <v>87</v>
      </c>
      <c r="BG422" s="18" t="s">
        <v>87</v>
      </c>
      <c r="BH422" s="18" t="s">
        <v>87</v>
      </c>
      <c r="BI422" s="18" t="s">
        <v>87</v>
      </c>
      <c r="BJ422" s="18" t="s">
        <v>182</v>
      </c>
      <c r="BK422" s="18" t="s">
        <v>87</v>
      </c>
      <c r="BL422" s="18" t="s">
        <v>118</v>
      </c>
      <c r="BM422" s="18" t="s">
        <v>4678</v>
      </c>
      <c r="BN422" s="18">
        <v>237.8</v>
      </c>
      <c r="BO422" s="18">
        <v>273.42</v>
      </c>
      <c r="BP422" s="18">
        <v>0</v>
      </c>
      <c r="BQ422" s="18">
        <v>38.048</v>
      </c>
      <c r="BR422" s="18">
        <v>26.158</v>
      </c>
      <c r="BS422" s="18">
        <v>0</v>
      </c>
      <c r="BT422" s="18">
        <v>575.426</v>
      </c>
      <c r="BU422" s="18" t="s">
        <v>120</v>
      </c>
      <c r="BW422" s="18" t="s">
        <v>121</v>
      </c>
      <c r="BX422" s="18" t="s">
        <v>155</v>
      </c>
      <c r="BY422">
        <f>VLOOKUP(E:E,出库明细!H:I,2,0)</f>
        <v>0</v>
      </c>
      <c r="BZ422" t="s">
        <v>156</v>
      </c>
      <c r="CA422" s="18" t="s">
        <v>87</v>
      </c>
      <c r="CB422" s="18" t="s">
        <v>2629</v>
      </c>
    </row>
    <row r="423" s="18" customFormat="1" hidden="1" spans="1:80">
      <c r="A423" s="18">
        <v>2508</v>
      </c>
      <c r="B423" s="18">
        <v>2507</v>
      </c>
      <c r="C423" s="18" t="s">
        <v>78</v>
      </c>
      <c r="D423" s="18" t="s">
        <v>185</v>
      </c>
      <c r="E423" s="18" t="s">
        <v>4679</v>
      </c>
      <c r="F423" s="18" t="s">
        <v>81</v>
      </c>
      <c r="G423" s="18" t="s">
        <v>82</v>
      </c>
      <c r="H423" s="18" t="s">
        <v>83</v>
      </c>
      <c r="I423" s="18" t="s">
        <v>4680</v>
      </c>
      <c r="J423" s="18" t="s">
        <v>4681</v>
      </c>
      <c r="K423" s="18" t="s">
        <v>86</v>
      </c>
      <c r="L423" s="18" t="s">
        <v>87</v>
      </c>
      <c r="M423" s="18" t="s">
        <v>283</v>
      </c>
      <c r="N423" s="18" t="s">
        <v>12</v>
      </c>
      <c r="O423" s="18" t="s">
        <v>818</v>
      </c>
      <c r="P423" s="18" t="s">
        <v>600</v>
      </c>
      <c r="Q423" s="18">
        <v>7101</v>
      </c>
      <c r="R423" s="18" t="s">
        <v>87</v>
      </c>
      <c r="S423" s="18" t="s">
        <v>91</v>
      </c>
      <c r="T423" s="18" t="s">
        <v>92</v>
      </c>
      <c r="U423" s="18" t="s">
        <v>93</v>
      </c>
      <c r="V423" s="18" t="s">
        <v>1432</v>
      </c>
      <c r="W423" s="18" t="s">
        <v>91</v>
      </c>
      <c r="X423" s="18" t="s">
        <v>544</v>
      </c>
      <c r="Y423" s="18" t="s">
        <v>4682</v>
      </c>
      <c r="Z423" s="18" t="s">
        <v>4683</v>
      </c>
      <c r="AA423" s="18" t="s">
        <v>196</v>
      </c>
      <c r="AB423" s="18" t="s">
        <v>3833</v>
      </c>
      <c r="AC423" s="18" t="s">
        <v>3834</v>
      </c>
      <c r="AD423" s="18" t="s">
        <v>3835</v>
      </c>
      <c r="AE423" s="18" t="s">
        <v>4684</v>
      </c>
      <c r="AF423" s="18" t="s">
        <v>4685</v>
      </c>
      <c r="AG423" s="18" t="s">
        <v>4686</v>
      </c>
      <c r="AH423" s="18" t="s">
        <v>4675</v>
      </c>
      <c r="AI423" s="18" t="s">
        <v>2617</v>
      </c>
      <c r="AJ423" s="18" t="s">
        <v>4687</v>
      </c>
      <c r="AK423" s="18" t="s">
        <v>2619</v>
      </c>
      <c r="AL423" s="18" t="s">
        <v>2100</v>
      </c>
      <c r="AM423" s="18" t="s">
        <v>2101</v>
      </c>
      <c r="AN423" s="18" t="s">
        <v>111</v>
      </c>
      <c r="AO423" s="18" t="s">
        <v>112</v>
      </c>
      <c r="AP423" s="18" t="s">
        <v>111</v>
      </c>
      <c r="AQ423" s="18" t="s">
        <v>2100</v>
      </c>
      <c r="AR423" s="18" t="s">
        <v>2101</v>
      </c>
      <c r="AS423" s="18" t="s">
        <v>113</v>
      </c>
      <c r="AT423" s="18" t="s">
        <v>2405</v>
      </c>
      <c r="AU423" s="18" t="s">
        <v>87</v>
      </c>
      <c r="AV423" s="18" t="s">
        <v>2405</v>
      </c>
      <c r="AW423" s="18" t="s">
        <v>207</v>
      </c>
      <c r="AX423" s="18" t="s">
        <v>4688</v>
      </c>
      <c r="AY423" s="18" t="s">
        <v>87</v>
      </c>
      <c r="AZ423" s="18" t="s">
        <v>87</v>
      </c>
      <c r="BA423" s="18" t="s">
        <v>87</v>
      </c>
      <c r="BB423" s="18" t="s">
        <v>87</v>
      </c>
      <c r="BC423" s="18" t="s">
        <v>87</v>
      </c>
      <c r="BD423" s="18" t="s">
        <v>4689</v>
      </c>
      <c r="BE423" s="18" t="s">
        <v>87</v>
      </c>
      <c r="BF423" s="18" t="s">
        <v>87</v>
      </c>
      <c r="BG423" s="18" t="s">
        <v>87</v>
      </c>
      <c r="BH423" s="18" t="s">
        <v>87</v>
      </c>
      <c r="BI423" s="18" t="s">
        <v>87</v>
      </c>
      <c r="BJ423" s="18" t="s">
        <v>302</v>
      </c>
      <c r="BK423" s="18" t="s">
        <v>87</v>
      </c>
      <c r="BL423" s="18" t="s">
        <v>118</v>
      </c>
      <c r="BM423" s="18" t="s">
        <v>3839</v>
      </c>
      <c r="BN423" s="18">
        <v>81.81</v>
      </c>
      <c r="BO423" s="18">
        <v>172.9</v>
      </c>
      <c r="BP423" s="18">
        <v>0</v>
      </c>
      <c r="BQ423" s="18">
        <v>13.0896</v>
      </c>
      <c r="BR423" s="18">
        <v>8.9991</v>
      </c>
      <c r="BS423" s="18">
        <v>0</v>
      </c>
      <c r="BT423" s="18">
        <v>276.7987</v>
      </c>
      <c r="BU423" s="18" t="s">
        <v>120</v>
      </c>
      <c r="BW423" s="18" t="s">
        <v>154</v>
      </c>
      <c r="BX423" s="18" t="s">
        <v>155</v>
      </c>
      <c r="BY423" t="s">
        <v>2105</v>
      </c>
      <c r="BZ423" t="s">
        <v>156</v>
      </c>
      <c r="CA423" s="18" t="s">
        <v>87</v>
      </c>
      <c r="CB423" s="18" t="s">
        <v>2754</v>
      </c>
    </row>
    <row r="424" s="18" customFormat="1" hidden="1" spans="1:80">
      <c r="A424" s="18">
        <v>2508</v>
      </c>
      <c r="B424" s="18">
        <v>2507</v>
      </c>
      <c r="C424" s="18" t="s">
        <v>78</v>
      </c>
      <c r="D424" s="18" t="s">
        <v>185</v>
      </c>
      <c r="E424" s="18" t="s">
        <v>4690</v>
      </c>
      <c r="F424" s="18" t="s">
        <v>81</v>
      </c>
      <c r="G424" s="18" t="s">
        <v>82</v>
      </c>
      <c r="H424" s="18" t="s">
        <v>83</v>
      </c>
      <c r="I424" s="18" t="s">
        <v>4691</v>
      </c>
      <c r="J424" s="18" t="s">
        <v>4692</v>
      </c>
      <c r="K424" s="18" t="s">
        <v>86</v>
      </c>
      <c r="L424" s="18" t="s">
        <v>87</v>
      </c>
      <c r="M424" s="18" t="s">
        <v>189</v>
      </c>
      <c r="N424" s="18" t="s">
        <v>12</v>
      </c>
      <c r="O424" s="18" t="s">
        <v>4589</v>
      </c>
      <c r="P424" s="18" t="s">
        <v>4300</v>
      </c>
      <c r="Q424" s="18">
        <v>138539</v>
      </c>
      <c r="R424" s="18" t="s">
        <v>87</v>
      </c>
      <c r="S424" s="18" t="s">
        <v>91</v>
      </c>
      <c r="T424" s="18" t="s">
        <v>92</v>
      </c>
      <c r="U424" s="18" t="s">
        <v>93</v>
      </c>
      <c r="V424" s="18" t="s">
        <v>192</v>
      </c>
      <c r="W424" s="18" t="s">
        <v>91</v>
      </c>
      <c r="X424" s="18" t="s">
        <v>87</v>
      </c>
      <c r="Y424" s="18" t="s">
        <v>194</v>
      </c>
      <c r="Z424" s="18" t="s">
        <v>4693</v>
      </c>
      <c r="AA424" s="18" t="s">
        <v>196</v>
      </c>
      <c r="AB424" s="18" t="s">
        <v>4694</v>
      </c>
      <c r="AC424" s="18" t="s">
        <v>4695</v>
      </c>
      <c r="AD424" s="18" t="s">
        <v>4696</v>
      </c>
      <c r="AE424" s="18" t="s">
        <v>4697</v>
      </c>
      <c r="AF424" s="18" t="s">
        <v>703</v>
      </c>
      <c r="AG424" s="18" t="s">
        <v>3314</v>
      </c>
      <c r="AH424" s="18" t="s">
        <v>3607</v>
      </c>
      <c r="AI424" s="18" t="s">
        <v>750</v>
      </c>
      <c r="AJ424" s="18" t="s">
        <v>4698</v>
      </c>
      <c r="AK424" s="18" t="s">
        <v>752</v>
      </c>
      <c r="AL424" s="18" t="s">
        <v>363</v>
      </c>
      <c r="AM424" s="18" t="s">
        <v>364</v>
      </c>
      <c r="AN424" s="18" t="s">
        <v>111</v>
      </c>
      <c r="AO424" s="18" t="s">
        <v>112</v>
      </c>
      <c r="AP424" s="18" t="s">
        <v>111</v>
      </c>
      <c r="AQ424" s="18" t="s">
        <v>363</v>
      </c>
      <c r="AR424" s="18" t="s">
        <v>364</v>
      </c>
      <c r="AS424" s="18" t="s">
        <v>113</v>
      </c>
      <c r="AT424" s="18" t="s">
        <v>646</v>
      </c>
      <c r="AU424" s="18" t="s">
        <v>87</v>
      </c>
      <c r="AV424" s="18" t="s">
        <v>646</v>
      </c>
      <c r="AW424" s="18" t="s">
        <v>207</v>
      </c>
      <c r="AX424" s="18" t="s">
        <v>4699</v>
      </c>
      <c r="AY424" s="18" t="s">
        <v>87</v>
      </c>
      <c r="AZ424" s="18" t="s">
        <v>87</v>
      </c>
      <c r="BA424" s="18" t="s">
        <v>87</v>
      </c>
      <c r="BB424" s="18" t="s">
        <v>87</v>
      </c>
      <c r="BC424" s="18" t="s">
        <v>87</v>
      </c>
      <c r="BD424" s="18" t="s">
        <v>384</v>
      </c>
      <c r="BE424" s="18" t="s">
        <v>87</v>
      </c>
      <c r="BF424" s="18" t="s">
        <v>87</v>
      </c>
      <c r="BG424" s="18" t="s">
        <v>87</v>
      </c>
      <c r="BH424" s="18" t="s">
        <v>87</v>
      </c>
      <c r="BI424" s="18" t="s">
        <v>87</v>
      </c>
      <c r="BJ424" s="18" t="s">
        <v>182</v>
      </c>
      <c r="BK424" s="18" t="s">
        <v>87</v>
      </c>
      <c r="BL424" s="18" t="s">
        <v>118</v>
      </c>
      <c r="BM424" s="18" t="s">
        <v>4700</v>
      </c>
      <c r="BN424" s="18">
        <v>1130.5</v>
      </c>
      <c r="BO424" s="18">
        <v>119.7</v>
      </c>
      <c r="BP424" s="18">
        <v>0</v>
      </c>
      <c r="BQ424" s="18">
        <v>180.88</v>
      </c>
      <c r="BR424" s="18">
        <v>124.355</v>
      </c>
      <c r="BS424" s="18">
        <v>0</v>
      </c>
      <c r="BT424" s="18">
        <v>1555.435</v>
      </c>
      <c r="BU424" s="18" t="s">
        <v>120</v>
      </c>
      <c r="BW424" s="18" t="s">
        <v>121</v>
      </c>
      <c r="BX424" s="18" t="s">
        <v>155</v>
      </c>
      <c r="BY424" t="str">
        <f>VLOOKUP(E:E,出库明细!H:I,2,0)</f>
        <v>安全带不回位</v>
      </c>
      <c r="BZ424" t="s">
        <v>156</v>
      </c>
      <c r="CA424" s="18" t="s">
        <v>87</v>
      </c>
      <c r="CB424" s="18" t="s">
        <v>2629</v>
      </c>
    </row>
    <row r="425" s="18" customFormat="1" hidden="1" spans="1:80">
      <c r="A425" s="18">
        <v>2508</v>
      </c>
      <c r="B425" s="18">
        <v>2507</v>
      </c>
      <c r="C425" s="18" t="s">
        <v>78</v>
      </c>
      <c r="D425" s="18" t="s">
        <v>185</v>
      </c>
      <c r="E425" s="18" t="s">
        <v>4701</v>
      </c>
      <c r="F425" s="18" t="s">
        <v>81</v>
      </c>
      <c r="G425" s="18" t="s">
        <v>82</v>
      </c>
      <c r="H425" s="18" t="s">
        <v>83</v>
      </c>
      <c r="I425" s="18" t="s">
        <v>4702</v>
      </c>
      <c r="J425" s="18" t="s">
        <v>4703</v>
      </c>
      <c r="K425" s="18" t="s">
        <v>86</v>
      </c>
      <c r="L425" s="18" t="s">
        <v>87</v>
      </c>
      <c r="M425" s="18" t="s">
        <v>1143</v>
      </c>
      <c r="N425" s="18" t="s">
        <v>12</v>
      </c>
      <c r="O425" s="18" t="s">
        <v>371</v>
      </c>
      <c r="P425" s="18" t="s">
        <v>4704</v>
      </c>
      <c r="Q425" s="18">
        <v>1654</v>
      </c>
      <c r="R425" s="18" t="s">
        <v>87</v>
      </c>
      <c r="S425" s="18" t="s">
        <v>91</v>
      </c>
      <c r="T425" s="18" t="s">
        <v>488</v>
      </c>
      <c r="U425" s="18" t="s">
        <v>628</v>
      </c>
      <c r="V425" s="18" t="s">
        <v>1432</v>
      </c>
      <c r="W425" s="18" t="s">
        <v>91</v>
      </c>
      <c r="X425" s="18" t="s">
        <v>87</v>
      </c>
      <c r="Y425" s="18" t="s">
        <v>133</v>
      </c>
      <c r="Z425" s="18" t="s">
        <v>4705</v>
      </c>
      <c r="AA425" s="18" t="s">
        <v>196</v>
      </c>
      <c r="AB425" s="18" t="s">
        <v>4706</v>
      </c>
      <c r="AC425" s="18" t="s">
        <v>4707</v>
      </c>
      <c r="AD425" s="18" t="s">
        <v>4708</v>
      </c>
      <c r="AE425" s="18" t="s">
        <v>91</v>
      </c>
      <c r="AF425" s="18" t="s">
        <v>4709</v>
      </c>
      <c r="AG425" s="18" t="s">
        <v>4710</v>
      </c>
      <c r="AH425" s="18" t="s">
        <v>2519</v>
      </c>
      <c r="AI425" s="18" t="s">
        <v>2617</v>
      </c>
      <c r="AJ425" s="18" t="s">
        <v>4711</v>
      </c>
      <c r="AK425" s="18" t="s">
        <v>2619</v>
      </c>
      <c r="AL425" s="18" t="s">
        <v>2100</v>
      </c>
      <c r="AM425" s="18" t="s">
        <v>2101</v>
      </c>
      <c r="AN425" s="18" t="s">
        <v>111</v>
      </c>
      <c r="AO425" s="18" t="s">
        <v>112</v>
      </c>
      <c r="AP425" s="18" t="s">
        <v>111</v>
      </c>
      <c r="AQ425" s="18" t="s">
        <v>2100</v>
      </c>
      <c r="AR425" s="18" t="s">
        <v>2101</v>
      </c>
      <c r="AS425" s="18" t="s">
        <v>113</v>
      </c>
      <c r="AT425" s="18" t="s">
        <v>2303</v>
      </c>
      <c r="AU425" s="18" t="s">
        <v>87</v>
      </c>
      <c r="AV425" s="18" t="s">
        <v>2303</v>
      </c>
      <c r="AW425" s="18" t="s">
        <v>207</v>
      </c>
      <c r="AX425" s="18" t="s">
        <v>4712</v>
      </c>
      <c r="AY425" s="18" t="s">
        <v>87</v>
      </c>
      <c r="AZ425" s="18" t="s">
        <v>87</v>
      </c>
      <c r="BA425" s="18" t="s">
        <v>87</v>
      </c>
      <c r="BB425" s="18" t="s">
        <v>87</v>
      </c>
      <c r="BC425" s="18" t="s">
        <v>87</v>
      </c>
      <c r="BD425" s="18" t="s">
        <v>1151</v>
      </c>
      <c r="BE425" s="18" t="s">
        <v>87</v>
      </c>
      <c r="BF425" s="18" t="s">
        <v>87</v>
      </c>
      <c r="BG425" s="18" t="s">
        <v>87</v>
      </c>
      <c r="BH425" s="18" t="s">
        <v>87</v>
      </c>
      <c r="BI425" s="18" t="s">
        <v>87</v>
      </c>
      <c r="BJ425" s="18" t="s">
        <v>4713</v>
      </c>
      <c r="BK425" s="18" t="s">
        <v>87</v>
      </c>
      <c r="BL425" s="18" t="s">
        <v>118</v>
      </c>
      <c r="BM425" s="18" t="s">
        <v>4714</v>
      </c>
      <c r="BN425" s="18">
        <v>81.81</v>
      </c>
      <c r="BO425" s="18">
        <v>167.58</v>
      </c>
      <c r="BP425" s="18">
        <v>0</v>
      </c>
      <c r="BQ425" s="18">
        <v>13.0896</v>
      </c>
      <c r="BR425" s="18">
        <v>8.9991</v>
      </c>
      <c r="BS425" s="18">
        <v>0</v>
      </c>
      <c r="BT425" s="18">
        <v>271.4787</v>
      </c>
      <c r="BU425" s="18" t="s">
        <v>120</v>
      </c>
      <c r="BW425" s="18" t="s">
        <v>154</v>
      </c>
      <c r="BX425" s="18" t="s">
        <v>155</v>
      </c>
      <c r="BY425" t="s">
        <v>2105</v>
      </c>
      <c r="BZ425" t="s">
        <v>156</v>
      </c>
      <c r="CA425" s="18" t="s">
        <v>87</v>
      </c>
      <c r="CB425" s="18" t="s">
        <v>2754</v>
      </c>
    </row>
    <row r="427" spans="3:11">
      <c r="C427" s="26" t="s">
        <v>77</v>
      </c>
      <c r="D427" s="26" t="s">
        <v>4715</v>
      </c>
      <c r="J427" s="26" t="s">
        <v>77</v>
      </c>
      <c r="K427" s="26" t="s">
        <v>4715</v>
      </c>
    </row>
    <row r="428" spans="3:11">
      <c r="C428" s="26" t="s">
        <v>123</v>
      </c>
      <c r="D428" s="27">
        <v>258367.15065</v>
      </c>
      <c r="E428">
        <f>D428-846</f>
        <v>257521.15065</v>
      </c>
      <c r="J428" s="26" t="s">
        <v>123</v>
      </c>
      <c r="K428" s="27">
        <v>257521.15065</v>
      </c>
    </row>
    <row r="429" spans="3:11">
      <c r="C429" s="26" t="s">
        <v>156</v>
      </c>
      <c r="D429" s="27">
        <v>157673.55405</v>
      </c>
      <c r="E429">
        <f>D429-846</f>
        <v>156827.55405</v>
      </c>
      <c r="J429" s="26" t="s">
        <v>156</v>
      </c>
      <c r="K429" s="27">
        <v>156827.55405</v>
      </c>
    </row>
    <row r="430" spans="3:11">
      <c r="C430" s="26" t="s">
        <v>4716</v>
      </c>
      <c r="D430" s="27">
        <v>416040.7047</v>
      </c>
      <c r="E430">
        <f>SUBTOTAL(9,E428:E429)</f>
        <v>414348.7047</v>
      </c>
      <c r="J430" s="26" t="s">
        <v>4716</v>
      </c>
      <c r="K430" s="27">
        <v>414348.7047</v>
      </c>
    </row>
    <row r="431" spans="3:4">
      <c r="C431" t="s">
        <v>4717</v>
      </c>
      <c r="D431" t="s">
        <v>1</v>
      </c>
    </row>
    <row r="432" spans="3:7">
      <c r="C432" t="s">
        <v>77</v>
      </c>
      <c r="D432">
        <v>2507</v>
      </c>
      <c r="E432">
        <v>2508</v>
      </c>
      <c r="F432" t="s">
        <v>4718</v>
      </c>
      <c r="G432" t="s">
        <v>4716</v>
      </c>
    </row>
    <row r="433" spans="3:7">
      <c r="C433" t="s">
        <v>123</v>
      </c>
      <c r="D433">
        <v>130364.4696</v>
      </c>
      <c r="E433">
        <v>123846.3225</v>
      </c>
      <c r="G433">
        <v>254210.7921</v>
      </c>
    </row>
    <row r="434" spans="3:7">
      <c r="C434" t="s">
        <v>1357</v>
      </c>
      <c r="D434">
        <v>5992.7126</v>
      </c>
      <c r="E434">
        <v>2320.0045</v>
      </c>
      <c r="F434"/>
      <c r="G434">
        <v>8312.7171</v>
      </c>
    </row>
    <row r="435" spans="3:7">
      <c r="C435" t="s">
        <v>156</v>
      </c>
      <c r="D435">
        <v>84094.4543</v>
      </c>
      <c r="E435">
        <v>69422.7412</v>
      </c>
      <c r="G435">
        <v>153517.1955</v>
      </c>
    </row>
    <row r="436" spans="3:3">
      <c r="C436" t="s">
        <v>4718</v>
      </c>
    </row>
    <row r="437" spans="3:7">
      <c r="C437" t="s">
        <v>4716</v>
      </c>
      <c r="D437">
        <v>220451.6365</v>
      </c>
      <c r="E437">
        <v>195589.0682</v>
      </c>
      <c r="G437">
        <v>416040.7047</v>
      </c>
    </row>
  </sheetData>
  <autoFilter xmlns:etc="http://www.wps.cn/officeDocument/2017/etCustomData" ref="A1:CB425" etc:filterBottomFollowUsedRange="0">
    <filterColumn colId="1">
      <filters>
        <filter val="2508"/>
      </filters>
    </filterColumn>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8"/>
  <sheetViews>
    <sheetView workbookViewId="0">
      <selection activeCell="Q3" sqref="Q3"/>
    </sheetView>
  </sheetViews>
  <sheetFormatPr defaultColWidth="9" defaultRowHeight="13.5" outlineLevelRow="7"/>
  <cols>
    <col min="16" max="16" width="13.125" customWidth="1"/>
    <col min="17" max="17" width="14" customWidth="1"/>
  </cols>
  <sheetData>
    <row r="1" spans="1:38">
      <c r="A1" s="1"/>
      <c r="B1" s="2"/>
      <c r="C1" s="2"/>
      <c r="D1" s="3" t="s">
        <v>4719</v>
      </c>
      <c r="E1" s="3"/>
      <c r="F1" s="3"/>
      <c r="G1" s="3"/>
      <c r="H1" s="3"/>
      <c r="I1" s="3"/>
      <c r="J1" s="3"/>
      <c r="K1" s="8" t="s">
        <v>120</v>
      </c>
      <c r="L1" s="8"/>
      <c r="M1" s="8"/>
      <c r="N1" s="8"/>
      <c r="O1" s="8"/>
      <c r="P1" s="8"/>
      <c r="Q1" s="8"/>
      <c r="R1" s="10" t="s">
        <v>4720</v>
      </c>
      <c r="S1" s="10"/>
      <c r="T1" s="10"/>
      <c r="U1" s="10"/>
      <c r="V1" s="10"/>
      <c r="W1" s="10"/>
      <c r="X1" s="10"/>
      <c r="Y1" s="12"/>
      <c r="Z1" s="13"/>
      <c r="AA1" s="10"/>
      <c r="AB1" s="14"/>
      <c r="AC1" s="14"/>
      <c r="AD1" s="14"/>
      <c r="AE1" s="14"/>
      <c r="AF1" s="3"/>
      <c r="AG1" s="14"/>
      <c r="AH1" s="14"/>
      <c r="AI1" s="14"/>
      <c r="AJ1" s="14"/>
      <c r="AK1" s="14"/>
      <c r="AL1" s="14"/>
    </row>
    <row r="2" ht="54" spans="1:38">
      <c r="A2" s="1" t="s">
        <v>74</v>
      </c>
      <c r="B2" s="4" t="s">
        <v>40</v>
      </c>
      <c r="C2" s="5" t="s">
        <v>41</v>
      </c>
      <c r="D2" s="6" t="s">
        <v>4721</v>
      </c>
      <c r="E2" s="6" t="s">
        <v>4722</v>
      </c>
      <c r="F2" s="6" t="s">
        <v>4723</v>
      </c>
      <c r="G2" s="6" t="s">
        <v>4724</v>
      </c>
      <c r="H2" s="6" t="s">
        <v>4725</v>
      </c>
      <c r="I2" s="6" t="s">
        <v>4726</v>
      </c>
      <c r="J2" s="6" t="s">
        <v>4727</v>
      </c>
      <c r="K2" s="9" t="s">
        <v>4721</v>
      </c>
      <c r="L2" s="9" t="s">
        <v>4722</v>
      </c>
      <c r="M2" s="9" t="s">
        <v>4723</v>
      </c>
      <c r="N2" s="9" t="s">
        <v>4724</v>
      </c>
      <c r="O2" s="9" t="s">
        <v>4725</v>
      </c>
      <c r="P2" s="9" t="s">
        <v>4726</v>
      </c>
      <c r="Q2" s="9" t="s">
        <v>4727</v>
      </c>
      <c r="R2" s="11" t="s">
        <v>4721</v>
      </c>
      <c r="S2" s="11" t="s">
        <v>4722</v>
      </c>
      <c r="T2" s="11" t="s">
        <v>4723</v>
      </c>
      <c r="U2" s="11" t="s">
        <v>4724</v>
      </c>
      <c r="V2" s="11" t="s">
        <v>4725</v>
      </c>
      <c r="W2" s="11" t="s">
        <v>4726</v>
      </c>
      <c r="X2" s="11" t="s">
        <v>4727</v>
      </c>
      <c r="Y2" s="12" t="s">
        <v>4716</v>
      </c>
      <c r="Z2" s="15" t="s">
        <v>4728</v>
      </c>
      <c r="AA2" s="11" t="s">
        <v>4729</v>
      </c>
      <c r="AB2" s="6" t="s">
        <v>4730</v>
      </c>
      <c r="AC2" s="11" t="s">
        <v>4731</v>
      </c>
      <c r="AD2" s="6" t="s">
        <v>4732</v>
      </c>
      <c r="AE2" s="6" t="s">
        <v>4733</v>
      </c>
      <c r="AF2" s="11" t="s">
        <v>4734</v>
      </c>
      <c r="AG2" s="16" t="s">
        <v>4735</v>
      </c>
      <c r="AH2" s="11" t="s">
        <v>4736</v>
      </c>
      <c r="AI2" s="17" t="s">
        <v>4737</v>
      </c>
      <c r="AJ2" s="11" t="s">
        <v>4738</v>
      </c>
      <c r="AK2" s="16" t="s">
        <v>4739</v>
      </c>
      <c r="AL2" s="16" t="s">
        <v>4740</v>
      </c>
    </row>
    <row r="3" spans="1:38">
      <c r="A3" s="1" t="s">
        <v>4741</v>
      </c>
      <c r="B3" s="1" t="s">
        <v>112</v>
      </c>
      <c r="C3" s="1" t="s">
        <v>111</v>
      </c>
      <c r="D3" s="7" t="s">
        <v>87</v>
      </c>
      <c r="E3" s="7" t="s">
        <v>87</v>
      </c>
      <c r="F3" s="7" t="s">
        <v>87</v>
      </c>
      <c r="G3" s="7" t="s">
        <v>87</v>
      </c>
      <c r="H3" s="7" t="s">
        <v>87</v>
      </c>
      <c r="I3" s="7" t="s">
        <v>87</v>
      </c>
      <c r="J3" s="7" t="s">
        <v>87</v>
      </c>
      <c r="K3" s="7">
        <v>93169.66</v>
      </c>
      <c r="L3" s="7">
        <v>40164.6</v>
      </c>
      <c r="M3" s="7">
        <v>35927</v>
      </c>
      <c r="N3" s="7">
        <v>14907.1456</v>
      </c>
      <c r="O3" s="7">
        <v>10248.6626</v>
      </c>
      <c r="P3" s="7">
        <v>1172</v>
      </c>
      <c r="Q3" s="7">
        <v>195589.0682</v>
      </c>
      <c r="R3" s="7" t="s">
        <v>87</v>
      </c>
      <c r="S3" s="7" t="s">
        <v>87</v>
      </c>
      <c r="T3" s="7" t="s">
        <v>87</v>
      </c>
      <c r="U3" s="7" t="s">
        <v>87</v>
      </c>
      <c r="V3" s="7" t="s">
        <v>87</v>
      </c>
      <c r="W3" s="7" t="s">
        <v>87</v>
      </c>
      <c r="X3" s="7" t="s">
        <v>87</v>
      </c>
      <c r="Y3" s="7">
        <v>195589.0682</v>
      </c>
      <c r="Z3" s="7"/>
      <c r="AA3" s="7">
        <v>1692</v>
      </c>
      <c r="AB3" s="7"/>
      <c r="AC3" s="7"/>
      <c r="AD3" s="7"/>
      <c r="AE3" s="7"/>
      <c r="AF3" s="7"/>
      <c r="AG3" s="7"/>
      <c r="AH3" s="7"/>
      <c r="AI3" s="7"/>
      <c r="AJ3" s="7"/>
      <c r="AK3" s="7">
        <v>193897.0682</v>
      </c>
      <c r="AL3" s="7">
        <v>193897.0682</v>
      </c>
    </row>
    <row r="6" spans="1:37">
      <c r="A6" s="2"/>
      <c r="B6" s="2"/>
      <c r="C6" s="3" t="s">
        <v>4719</v>
      </c>
      <c r="D6" s="3"/>
      <c r="E6" s="3"/>
      <c r="F6" s="3"/>
      <c r="G6" s="3"/>
      <c r="H6" s="3"/>
      <c r="I6" s="3"/>
      <c r="J6" s="8" t="s">
        <v>120</v>
      </c>
      <c r="K6" s="8"/>
      <c r="L6" s="8"/>
      <c r="M6" s="8"/>
      <c r="N6" s="8"/>
      <c r="O6" s="8"/>
      <c r="P6" s="8"/>
      <c r="Q6" s="10" t="s">
        <v>4720</v>
      </c>
      <c r="R6" s="10"/>
      <c r="S6" s="10"/>
      <c r="T6" s="10"/>
      <c r="U6" s="10"/>
      <c r="V6" s="10"/>
      <c r="W6" s="10"/>
      <c r="X6" s="12"/>
      <c r="Y6" s="13"/>
      <c r="Z6" s="10"/>
      <c r="AA6" s="14"/>
      <c r="AB6" s="14"/>
      <c r="AC6" s="14"/>
      <c r="AD6" s="14"/>
      <c r="AE6" s="3"/>
      <c r="AF6" s="14"/>
      <c r="AG6" s="14"/>
      <c r="AH6" s="14"/>
      <c r="AI6" s="14"/>
      <c r="AJ6" s="14"/>
      <c r="AK6" s="14"/>
    </row>
    <row r="7" ht="54" spans="1:37">
      <c r="A7" s="4" t="s">
        <v>40</v>
      </c>
      <c r="B7" s="5" t="s">
        <v>41</v>
      </c>
      <c r="C7" s="6" t="s">
        <v>4721</v>
      </c>
      <c r="D7" s="6" t="s">
        <v>4722</v>
      </c>
      <c r="E7" s="6" t="s">
        <v>4723</v>
      </c>
      <c r="F7" s="6" t="s">
        <v>4724</v>
      </c>
      <c r="G7" s="6" t="s">
        <v>4725</v>
      </c>
      <c r="H7" s="6" t="s">
        <v>4726</v>
      </c>
      <c r="I7" s="6" t="s">
        <v>4727</v>
      </c>
      <c r="J7" s="9" t="s">
        <v>4721</v>
      </c>
      <c r="K7" s="9" t="s">
        <v>4722</v>
      </c>
      <c r="L7" s="9" t="s">
        <v>4723</v>
      </c>
      <c r="M7" s="9" t="s">
        <v>4724</v>
      </c>
      <c r="N7" s="9" t="s">
        <v>4725</v>
      </c>
      <c r="O7" s="9" t="s">
        <v>4726</v>
      </c>
      <c r="P7" s="9" t="s">
        <v>4727</v>
      </c>
      <c r="Q7" s="11" t="s">
        <v>4721</v>
      </c>
      <c r="R7" s="11" t="s">
        <v>4722</v>
      </c>
      <c r="S7" s="11" t="s">
        <v>4723</v>
      </c>
      <c r="T7" s="11" t="s">
        <v>4724</v>
      </c>
      <c r="U7" s="11" t="s">
        <v>4725</v>
      </c>
      <c r="V7" s="11" t="s">
        <v>4726</v>
      </c>
      <c r="W7" s="11" t="s">
        <v>4727</v>
      </c>
      <c r="X7" s="12" t="s">
        <v>4716</v>
      </c>
      <c r="Y7" s="15" t="s">
        <v>4728</v>
      </c>
      <c r="Z7" s="11" t="s">
        <v>4729</v>
      </c>
      <c r="AA7" s="6" t="s">
        <v>4742</v>
      </c>
      <c r="AB7" s="11" t="s">
        <v>4743</v>
      </c>
      <c r="AC7" s="6" t="s">
        <v>4744</v>
      </c>
      <c r="AD7" s="6" t="s">
        <v>4745</v>
      </c>
      <c r="AE7" s="11" t="s">
        <v>4746</v>
      </c>
      <c r="AF7" s="16" t="s">
        <v>4747</v>
      </c>
      <c r="AG7" s="11" t="s">
        <v>4748</v>
      </c>
      <c r="AH7" s="17" t="s">
        <v>4749</v>
      </c>
      <c r="AI7" s="11" t="s">
        <v>4750</v>
      </c>
      <c r="AJ7" s="16" t="s">
        <v>4739</v>
      </c>
      <c r="AK7" s="16" t="s">
        <v>4740</v>
      </c>
    </row>
    <row r="8" spans="1:37">
      <c r="A8" s="1" t="s">
        <v>112</v>
      </c>
      <c r="B8" s="1" t="s">
        <v>111</v>
      </c>
      <c r="C8" s="7" t="s">
        <v>87</v>
      </c>
      <c r="D8" s="7" t="s">
        <v>87</v>
      </c>
      <c r="E8" s="7" t="s">
        <v>87</v>
      </c>
      <c r="F8" s="7" t="s">
        <v>87</v>
      </c>
      <c r="G8" s="7" t="s">
        <v>87</v>
      </c>
      <c r="H8" s="7" t="s">
        <v>87</v>
      </c>
      <c r="I8" s="7" t="s">
        <v>87</v>
      </c>
      <c r="J8" s="7">
        <v>105653.95</v>
      </c>
      <c r="K8" s="7">
        <v>46996.6</v>
      </c>
      <c r="L8" s="7">
        <v>38613</v>
      </c>
      <c r="M8" s="7">
        <v>16904.632</v>
      </c>
      <c r="N8" s="7">
        <v>11621.9345</v>
      </c>
      <c r="O8" s="7">
        <v>661.52</v>
      </c>
      <c r="P8" s="7">
        <v>220451.6365</v>
      </c>
      <c r="Q8" s="7" t="s">
        <v>87</v>
      </c>
      <c r="R8" s="7" t="s">
        <v>87</v>
      </c>
      <c r="S8" s="7" t="s">
        <v>87</v>
      </c>
      <c r="T8" s="7" t="s">
        <v>87</v>
      </c>
      <c r="U8" s="7" t="s">
        <v>87</v>
      </c>
      <c r="V8" s="7" t="s">
        <v>87</v>
      </c>
      <c r="W8" s="7" t="s">
        <v>87</v>
      </c>
      <c r="X8" s="7">
        <v>220451.6365</v>
      </c>
      <c r="Y8" s="7"/>
      <c r="Z8" s="7"/>
      <c r="AA8" s="7"/>
      <c r="AB8" s="7"/>
      <c r="AC8" s="7"/>
      <c r="AD8" s="7"/>
      <c r="AE8" s="7"/>
      <c r="AF8" s="7"/>
      <c r="AG8" s="7"/>
      <c r="AH8" s="7"/>
      <c r="AI8" s="7"/>
      <c r="AJ8" s="7">
        <v>220451.6365</v>
      </c>
      <c r="AK8" s="7">
        <v>220451.6365</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3"/>
  <sheetViews>
    <sheetView topLeftCell="A94" workbookViewId="0">
      <selection activeCell="I10" sqref="I10"/>
    </sheetView>
  </sheetViews>
  <sheetFormatPr defaultColWidth="8.89166666666667" defaultRowHeight="13.5"/>
  <cols>
    <col min="8" max="8" width="31.5583333333333" customWidth="1"/>
  </cols>
  <sheetData>
    <row r="1" spans="1:9">
      <c r="A1" t="s">
        <v>4751</v>
      </c>
      <c r="B1" t="s">
        <v>4752</v>
      </c>
      <c r="C1" t="s">
        <v>4753</v>
      </c>
      <c r="D1" t="s">
        <v>4754</v>
      </c>
      <c r="E1" t="s">
        <v>4755</v>
      </c>
      <c r="F1" t="s">
        <v>4756</v>
      </c>
      <c r="G1" t="s">
        <v>4757</v>
      </c>
      <c r="H1" t="s">
        <v>4</v>
      </c>
      <c r="I1" t="s">
        <v>4758</v>
      </c>
    </row>
    <row r="2" spans="1:8">
      <c r="A2">
        <v>1</v>
      </c>
      <c r="B2" t="s">
        <v>4759</v>
      </c>
      <c r="C2" t="s">
        <v>112</v>
      </c>
      <c r="D2" t="s">
        <v>2100</v>
      </c>
      <c r="E2" t="s">
        <v>2101</v>
      </c>
      <c r="F2" t="s">
        <v>4760</v>
      </c>
      <c r="G2">
        <v>81.81</v>
      </c>
      <c r="H2" t="s">
        <v>2611</v>
      </c>
    </row>
    <row r="3" spans="1:8">
      <c r="A3">
        <v>2</v>
      </c>
      <c r="B3" t="s">
        <v>4761</v>
      </c>
      <c r="C3" t="s">
        <v>112</v>
      </c>
      <c r="D3" t="s">
        <v>2100</v>
      </c>
      <c r="E3" t="s">
        <v>2101</v>
      </c>
      <c r="F3" t="s">
        <v>4760</v>
      </c>
      <c r="G3">
        <v>81.81</v>
      </c>
      <c r="H3" t="s">
        <v>2087</v>
      </c>
    </row>
    <row r="4" spans="1:8">
      <c r="A4">
        <v>3</v>
      </c>
      <c r="B4" t="s">
        <v>4762</v>
      </c>
      <c r="C4" t="s">
        <v>112</v>
      </c>
      <c r="D4" t="s">
        <v>2100</v>
      </c>
      <c r="E4" t="s">
        <v>2101</v>
      </c>
      <c r="F4" t="s">
        <v>4760</v>
      </c>
      <c r="G4">
        <v>81.81</v>
      </c>
      <c r="H4" t="s">
        <v>4127</v>
      </c>
    </row>
    <row r="5" spans="1:8">
      <c r="A5">
        <v>4</v>
      </c>
      <c r="B5" t="s">
        <v>4763</v>
      </c>
      <c r="C5" t="s">
        <v>112</v>
      </c>
      <c r="D5" t="s">
        <v>2100</v>
      </c>
      <c r="E5" t="s">
        <v>2101</v>
      </c>
      <c r="F5" t="s">
        <v>4764</v>
      </c>
      <c r="G5">
        <v>81.81</v>
      </c>
      <c r="H5" t="s">
        <v>4619</v>
      </c>
    </row>
    <row r="6" spans="1:8">
      <c r="A6">
        <v>5</v>
      </c>
      <c r="B6" t="s">
        <v>4765</v>
      </c>
      <c r="C6" t="s">
        <v>112</v>
      </c>
      <c r="D6" t="s">
        <v>2100</v>
      </c>
      <c r="E6" t="s">
        <v>2101</v>
      </c>
      <c r="F6" t="s">
        <v>4760</v>
      </c>
      <c r="G6">
        <v>81.81</v>
      </c>
      <c r="H6" t="s">
        <v>4679</v>
      </c>
    </row>
    <row r="7" spans="1:8">
      <c r="A7">
        <v>6</v>
      </c>
      <c r="B7" t="s">
        <v>4766</v>
      </c>
      <c r="C7" t="s">
        <v>112</v>
      </c>
      <c r="D7" t="s">
        <v>2100</v>
      </c>
      <c r="E7" t="s">
        <v>2101</v>
      </c>
      <c r="F7" t="s">
        <v>4760</v>
      </c>
      <c r="G7">
        <v>67.83</v>
      </c>
      <c r="H7" t="s">
        <v>3332</v>
      </c>
    </row>
    <row r="8" spans="1:8">
      <c r="A8">
        <v>7</v>
      </c>
      <c r="B8" t="s">
        <v>4767</v>
      </c>
      <c r="C8" t="s">
        <v>112</v>
      </c>
      <c r="D8" t="s">
        <v>2100</v>
      </c>
      <c r="E8" t="s">
        <v>2101</v>
      </c>
      <c r="F8" t="s">
        <v>4760</v>
      </c>
      <c r="G8">
        <v>78.47</v>
      </c>
      <c r="H8" t="s">
        <v>4418</v>
      </c>
    </row>
    <row r="9" spans="1:8">
      <c r="A9">
        <v>8</v>
      </c>
      <c r="B9" t="s">
        <v>4768</v>
      </c>
      <c r="C9" t="s">
        <v>112</v>
      </c>
      <c r="D9" t="s">
        <v>2100</v>
      </c>
      <c r="E9" t="s">
        <v>2101</v>
      </c>
      <c r="F9" t="s">
        <v>4760</v>
      </c>
      <c r="G9">
        <v>81.81</v>
      </c>
      <c r="H9" t="s">
        <v>4701</v>
      </c>
    </row>
    <row r="10" spans="1:8">
      <c r="A10">
        <v>9</v>
      </c>
      <c r="B10" t="s">
        <v>4769</v>
      </c>
      <c r="C10" t="s">
        <v>112</v>
      </c>
      <c r="D10" t="s">
        <v>3093</v>
      </c>
      <c r="E10" t="s">
        <v>2101</v>
      </c>
      <c r="F10" t="s">
        <v>4760</v>
      </c>
      <c r="G10">
        <v>78.47</v>
      </c>
      <c r="H10" t="s">
        <v>3079</v>
      </c>
    </row>
    <row r="11" spans="1:8">
      <c r="A11">
        <v>10</v>
      </c>
      <c r="B11" t="s">
        <v>4770</v>
      </c>
      <c r="C11" t="s">
        <v>112</v>
      </c>
      <c r="D11" t="s">
        <v>2707</v>
      </c>
      <c r="E11" t="s">
        <v>2708</v>
      </c>
      <c r="F11" t="s">
        <v>4760</v>
      </c>
      <c r="G11">
        <v>72.39</v>
      </c>
      <c r="H11" t="s">
        <v>4085</v>
      </c>
    </row>
    <row r="12" spans="1:8">
      <c r="A12">
        <v>11</v>
      </c>
      <c r="B12" t="s">
        <v>4771</v>
      </c>
      <c r="C12" t="s">
        <v>112</v>
      </c>
      <c r="D12" t="s">
        <v>2707</v>
      </c>
      <c r="E12" t="s">
        <v>2708</v>
      </c>
      <c r="F12" t="s">
        <v>4760</v>
      </c>
      <c r="G12">
        <v>72.39</v>
      </c>
      <c r="H12" t="s">
        <v>2855</v>
      </c>
    </row>
    <row r="13" spans="1:9">
      <c r="A13">
        <v>12</v>
      </c>
      <c r="B13" t="s">
        <v>4772</v>
      </c>
      <c r="C13" t="s">
        <v>112</v>
      </c>
      <c r="D13" t="s">
        <v>2318</v>
      </c>
      <c r="E13" t="s">
        <v>2319</v>
      </c>
      <c r="F13" t="s">
        <v>4760</v>
      </c>
      <c r="G13">
        <v>97.09</v>
      </c>
      <c r="H13" t="s">
        <v>2931</v>
      </c>
      <c r="I13" t="s">
        <v>4773</v>
      </c>
    </row>
    <row r="14" spans="1:9">
      <c r="A14">
        <v>13</v>
      </c>
      <c r="B14" t="s">
        <v>4774</v>
      </c>
      <c r="C14" t="s">
        <v>112</v>
      </c>
      <c r="D14" t="s">
        <v>145</v>
      </c>
      <c r="E14" t="s">
        <v>146</v>
      </c>
      <c r="F14" t="s">
        <v>4760</v>
      </c>
      <c r="G14">
        <v>1468.96</v>
      </c>
      <c r="H14" t="s">
        <v>4218</v>
      </c>
      <c r="I14" t="s">
        <v>4775</v>
      </c>
    </row>
    <row r="15" spans="1:9">
      <c r="A15">
        <v>14</v>
      </c>
      <c r="B15" t="s">
        <v>4776</v>
      </c>
      <c r="C15" t="s">
        <v>112</v>
      </c>
      <c r="D15" t="s">
        <v>249</v>
      </c>
      <c r="E15" t="s">
        <v>146</v>
      </c>
      <c r="F15" t="s">
        <v>4760</v>
      </c>
      <c r="G15">
        <v>1471.91</v>
      </c>
      <c r="H15" t="s">
        <v>4595</v>
      </c>
      <c r="I15" t="s">
        <v>4777</v>
      </c>
    </row>
    <row r="16" spans="1:9">
      <c r="A16">
        <v>15</v>
      </c>
      <c r="B16" t="s">
        <v>4778</v>
      </c>
      <c r="C16" t="s">
        <v>112</v>
      </c>
      <c r="D16" t="s">
        <v>480</v>
      </c>
      <c r="E16" t="s">
        <v>146</v>
      </c>
      <c r="F16" t="s">
        <v>4760</v>
      </c>
      <c r="G16">
        <v>1404.48</v>
      </c>
      <c r="H16" t="s">
        <v>4531</v>
      </c>
      <c r="I16" t="s">
        <v>4779</v>
      </c>
    </row>
    <row r="17" spans="1:9">
      <c r="A17">
        <v>16</v>
      </c>
      <c r="B17" t="s">
        <v>4780</v>
      </c>
      <c r="C17" t="s">
        <v>112</v>
      </c>
      <c r="D17" t="s">
        <v>249</v>
      </c>
      <c r="E17" t="s">
        <v>146</v>
      </c>
      <c r="F17" t="s">
        <v>4760</v>
      </c>
      <c r="G17">
        <v>1471.91</v>
      </c>
      <c r="H17" t="s">
        <v>4147</v>
      </c>
      <c r="I17" t="s">
        <v>4781</v>
      </c>
    </row>
    <row r="18" spans="1:9">
      <c r="A18">
        <v>17</v>
      </c>
      <c r="B18" t="s">
        <v>4782</v>
      </c>
      <c r="C18" t="s">
        <v>112</v>
      </c>
      <c r="D18" t="s">
        <v>2185</v>
      </c>
      <c r="E18" t="s">
        <v>146</v>
      </c>
      <c r="F18" t="s">
        <v>4760</v>
      </c>
      <c r="G18">
        <v>1316.7</v>
      </c>
      <c r="H18" t="s">
        <v>2296</v>
      </c>
      <c r="I18" t="s">
        <v>4783</v>
      </c>
    </row>
    <row r="19" spans="1:9">
      <c r="A19">
        <v>18</v>
      </c>
      <c r="B19" t="s">
        <v>4784</v>
      </c>
      <c r="C19" t="s">
        <v>112</v>
      </c>
      <c r="D19" t="s">
        <v>249</v>
      </c>
      <c r="E19" t="s">
        <v>146</v>
      </c>
      <c r="F19" t="s">
        <v>4760</v>
      </c>
      <c r="G19">
        <v>1471.91</v>
      </c>
      <c r="H19" t="s">
        <v>368</v>
      </c>
      <c r="I19" t="s">
        <v>4785</v>
      </c>
    </row>
    <row r="20" spans="1:9">
      <c r="A20">
        <v>19</v>
      </c>
      <c r="B20" t="s">
        <v>4786</v>
      </c>
      <c r="C20" t="s">
        <v>112</v>
      </c>
      <c r="D20" t="s">
        <v>1907</v>
      </c>
      <c r="E20" t="s">
        <v>146</v>
      </c>
      <c r="F20" t="s">
        <v>4760</v>
      </c>
      <c r="G20">
        <v>1178.65</v>
      </c>
      <c r="H20" t="s">
        <v>2399</v>
      </c>
      <c r="I20" t="s">
        <v>4787</v>
      </c>
    </row>
    <row r="21" spans="1:9">
      <c r="A21">
        <v>20</v>
      </c>
      <c r="B21" t="s">
        <v>4788</v>
      </c>
      <c r="C21" t="s">
        <v>112</v>
      </c>
      <c r="D21" t="s">
        <v>1907</v>
      </c>
      <c r="E21" t="s">
        <v>146</v>
      </c>
      <c r="F21" t="s">
        <v>4760</v>
      </c>
      <c r="G21">
        <v>1178.65</v>
      </c>
      <c r="H21" t="s">
        <v>4454</v>
      </c>
      <c r="I21" t="s">
        <v>4789</v>
      </c>
    </row>
    <row r="22" spans="1:9">
      <c r="A22">
        <v>21</v>
      </c>
      <c r="B22" t="s">
        <v>4790</v>
      </c>
      <c r="C22" t="s">
        <v>112</v>
      </c>
      <c r="D22" t="s">
        <v>1907</v>
      </c>
      <c r="E22" t="s">
        <v>146</v>
      </c>
      <c r="F22" t="s">
        <v>4760</v>
      </c>
      <c r="G22">
        <v>1178.65</v>
      </c>
      <c r="H22" t="s">
        <v>4081</v>
      </c>
      <c r="I22" t="s">
        <v>4791</v>
      </c>
    </row>
    <row r="23" spans="1:9">
      <c r="A23">
        <v>22</v>
      </c>
      <c r="B23" t="s">
        <v>4792</v>
      </c>
      <c r="C23" t="s">
        <v>112</v>
      </c>
      <c r="D23" t="s">
        <v>2185</v>
      </c>
      <c r="E23" t="s">
        <v>146</v>
      </c>
      <c r="F23" t="s">
        <v>4760</v>
      </c>
      <c r="G23">
        <v>1316.7</v>
      </c>
      <c r="H23" t="s">
        <v>3299</v>
      </c>
      <c r="I23" t="s">
        <v>4793</v>
      </c>
    </row>
    <row r="24" spans="1:9">
      <c r="A24">
        <v>23</v>
      </c>
      <c r="B24" t="s">
        <v>4794</v>
      </c>
      <c r="C24" t="s">
        <v>112</v>
      </c>
      <c r="D24" t="s">
        <v>249</v>
      </c>
      <c r="E24" t="s">
        <v>146</v>
      </c>
      <c r="F24" t="s">
        <v>4760</v>
      </c>
      <c r="G24">
        <v>1471.91</v>
      </c>
      <c r="H24" t="s">
        <v>2382</v>
      </c>
      <c r="I24" t="s">
        <v>4787</v>
      </c>
    </row>
    <row r="25" spans="1:9">
      <c r="A25">
        <v>24</v>
      </c>
      <c r="B25" t="s">
        <v>4795</v>
      </c>
      <c r="C25" t="s">
        <v>112</v>
      </c>
      <c r="D25" t="s">
        <v>480</v>
      </c>
      <c r="E25" t="s">
        <v>146</v>
      </c>
      <c r="F25" t="s">
        <v>4760</v>
      </c>
      <c r="G25">
        <v>1404.48</v>
      </c>
      <c r="H25" t="s">
        <v>2903</v>
      </c>
      <c r="I25" t="s">
        <v>4796</v>
      </c>
    </row>
    <row r="26" spans="1:9">
      <c r="A26">
        <v>25</v>
      </c>
      <c r="B26" t="s">
        <v>4797</v>
      </c>
      <c r="C26" t="s">
        <v>112</v>
      </c>
      <c r="D26" t="s">
        <v>145</v>
      </c>
      <c r="E26" t="s">
        <v>146</v>
      </c>
      <c r="F26" t="s">
        <v>4760</v>
      </c>
      <c r="G26">
        <v>1468.96</v>
      </c>
      <c r="H26" t="s">
        <v>2743</v>
      </c>
      <c r="I26" t="s">
        <v>4798</v>
      </c>
    </row>
    <row r="27" spans="1:9">
      <c r="A27">
        <v>26</v>
      </c>
      <c r="B27" t="s">
        <v>4799</v>
      </c>
      <c r="C27" t="s">
        <v>112</v>
      </c>
      <c r="D27" t="s">
        <v>145</v>
      </c>
      <c r="E27" t="s">
        <v>146</v>
      </c>
      <c r="F27" t="s">
        <v>4760</v>
      </c>
      <c r="G27">
        <v>1468.96</v>
      </c>
      <c r="H27" t="s">
        <v>125</v>
      </c>
      <c r="I27" t="s">
        <v>4800</v>
      </c>
    </row>
    <row r="28" spans="1:9">
      <c r="A28">
        <v>27</v>
      </c>
      <c r="B28" t="s">
        <v>4801</v>
      </c>
      <c r="C28" t="s">
        <v>112</v>
      </c>
      <c r="D28" t="s">
        <v>145</v>
      </c>
      <c r="E28" t="s">
        <v>146</v>
      </c>
      <c r="F28" t="s">
        <v>4760</v>
      </c>
      <c r="G28">
        <v>1468.96</v>
      </c>
      <c r="H28" t="s">
        <v>2995</v>
      </c>
      <c r="I28" t="s">
        <v>4802</v>
      </c>
    </row>
    <row r="29" spans="1:9">
      <c r="A29">
        <v>28</v>
      </c>
      <c r="B29" t="s">
        <v>4803</v>
      </c>
      <c r="C29" t="s">
        <v>112</v>
      </c>
      <c r="D29" t="s">
        <v>249</v>
      </c>
      <c r="E29" t="s">
        <v>146</v>
      </c>
      <c r="F29" t="s">
        <v>4760</v>
      </c>
      <c r="G29">
        <v>1471.91</v>
      </c>
      <c r="H29" t="s">
        <v>2525</v>
      </c>
      <c r="I29" t="s">
        <v>4804</v>
      </c>
    </row>
    <row r="30" spans="1:9">
      <c r="A30">
        <v>29</v>
      </c>
      <c r="B30" t="s">
        <v>4805</v>
      </c>
      <c r="C30" t="s">
        <v>112</v>
      </c>
      <c r="D30" t="s">
        <v>249</v>
      </c>
      <c r="E30" t="s">
        <v>146</v>
      </c>
      <c r="F30" t="s">
        <v>4760</v>
      </c>
      <c r="G30">
        <v>1471.91</v>
      </c>
      <c r="H30" t="s">
        <v>3998</v>
      </c>
      <c r="I30" t="s">
        <v>4806</v>
      </c>
    </row>
    <row r="31" spans="1:9">
      <c r="A31">
        <v>30</v>
      </c>
      <c r="B31" t="s">
        <v>4807</v>
      </c>
      <c r="C31" t="s">
        <v>112</v>
      </c>
      <c r="D31" t="s">
        <v>480</v>
      </c>
      <c r="E31" t="s">
        <v>146</v>
      </c>
      <c r="F31" t="s">
        <v>4760</v>
      </c>
      <c r="G31">
        <v>1404.48</v>
      </c>
      <c r="H31" t="s">
        <v>2777</v>
      </c>
      <c r="I31" t="s">
        <v>4808</v>
      </c>
    </row>
    <row r="32" spans="1:9">
      <c r="A32">
        <v>31</v>
      </c>
      <c r="B32" t="s">
        <v>4809</v>
      </c>
      <c r="C32" t="s">
        <v>112</v>
      </c>
      <c r="D32" t="s">
        <v>480</v>
      </c>
      <c r="E32" t="s">
        <v>146</v>
      </c>
      <c r="F32" t="s">
        <v>4760</v>
      </c>
      <c r="G32">
        <v>1404.48</v>
      </c>
      <c r="H32" t="s">
        <v>466</v>
      </c>
      <c r="I32" t="s">
        <v>4804</v>
      </c>
    </row>
    <row r="33" spans="1:9">
      <c r="A33">
        <v>32</v>
      </c>
      <c r="B33" t="s">
        <v>4810</v>
      </c>
      <c r="C33" t="s">
        <v>112</v>
      </c>
      <c r="D33" t="s">
        <v>249</v>
      </c>
      <c r="E33" t="s">
        <v>146</v>
      </c>
      <c r="F33" t="s">
        <v>4760</v>
      </c>
      <c r="G33">
        <v>1471.91</v>
      </c>
      <c r="H33" t="s">
        <v>3389</v>
      </c>
      <c r="I33" t="s">
        <v>4787</v>
      </c>
    </row>
    <row r="34" spans="1:8">
      <c r="A34">
        <v>33</v>
      </c>
      <c r="B34" t="s">
        <v>4811</v>
      </c>
      <c r="C34" t="s">
        <v>112</v>
      </c>
      <c r="D34" t="s">
        <v>249</v>
      </c>
      <c r="E34" t="s">
        <v>146</v>
      </c>
      <c r="F34" t="s">
        <v>4760</v>
      </c>
      <c r="G34">
        <v>1471.91</v>
      </c>
      <c r="H34" t="s">
        <v>3381</v>
      </c>
    </row>
    <row r="35" spans="1:9">
      <c r="A35">
        <v>34</v>
      </c>
      <c r="B35" t="s">
        <v>4812</v>
      </c>
      <c r="C35" t="s">
        <v>112</v>
      </c>
      <c r="D35" t="s">
        <v>249</v>
      </c>
      <c r="E35" t="s">
        <v>146</v>
      </c>
      <c r="F35" t="s">
        <v>4760</v>
      </c>
      <c r="G35">
        <v>1471.91</v>
      </c>
      <c r="H35" t="s">
        <v>1416</v>
      </c>
      <c r="I35" t="s">
        <v>4813</v>
      </c>
    </row>
    <row r="36" spans="1:9">
      <c r="A36">
        <v>35</v>
      </c>
      <c r="B36" t="s">
        <v>4814</v>
      </c>
      <c r="C36" t="s">
        <v>112</v>
      </c>
      <c r="D36" t="s">
        <v>249</v>
      </c>
      <c r="E36" t="s">
        <v>146</v>
      </c>
      <c r="F36" t="s">
        <v>4760</v>
      </c>
      <c r="G36">
        <v>1471.91</v>
      </c>
      <c r="H36" t="s">
        <v>711</v>
      </c>
      <c r="I36" t="s">
        <v>4787</v>
      </c>
    </row>
    <row r="37" spans="1:9">
      <c r="A37">
        <v>36</v>
      </c>
      <c r="B37" t="s">
        <v>4815</v>
      </c>
      <c r="C37" t="s">
        <v>112</v>
      </c>
      <c r="D37" t="s">
        <v>249</v>
      </c>
      <c r="E37" t="s">
        <v>146</v>
      </c>
      <c r="F37" t="s">
        <v>4760</v>
      </c>
      <c r="G37">
        <v>1471.91</v>
      </c>
      <c r="H37" t="s">
        <v>2119</v>
      </c>
      <c r="I37" t="s">
        <v>4798</v>
      </c>
    </row>
    <row r="38" spans="1:9">
      <c r="A38">
        <v>37</v>
      </c>
      <c r="B38" t="s">
        <v>4816</v>
      </c>
      <c r="C38" t="s">
        <v>112</v>
      </c>
      <c r="D38" t="s">
        <v>249</v>
      </c>
      <c r="E38" t="s">
        <v>146</v>
      </c>
      <c r="F38" t="s">
        <v>4760</v>
      </c>
      <c r="G38">
        <v>1471.91</v>
      </c>
      <c r="H38" t="s">
        <v>1700</v>
      </c>
      <c r="I38" t="s">
        <v>4798</v>
      </c>
    </row>
    <row r="39" spans="1:9">
      <c r="A39">
        <v>38</v>
      </c>
      <c r="B39" t="s">
        <v>4817</v>
      </c>
      <c r="C39" t="s">
        <v>112</v>
      </c>
      <c r="D39" t="s">
        <v>480</v>
      </c>
      <c r="E39" t="s">
        <v>146</v>
      </c>
      <c r="F39" t="s">
        <v>4760</v>
      </c>
      <c r="G39">
        <v>1404.48</v>
      </c>
      <c r="H39" t="s">
        <v>4394</v>
      </c>
      <c r="I39" t="s">
        <v>4781</v>
      </c>
    </row>
    <row r="40" spans="1:9">
      <c r="A40">
        <v>39</v>
      </c>
      <c r="B40" t="s">
        <v>4818</v>
      </c>
      <c r="C40" t="s">
        <v>112</v>
      </c>
      <c r="D40" t="s">
        <v>1907</v>
      </c>
      <c r="E40" t="s">
        <v>146</v>
      </c>
      <c r="F40" t="s">
        <v>4760</v>
      </c>
      <c r="G40">
        <v>1178.65</v>
      </c>
      <c r="H40" t="s">
        <v>2408</v>
      </c>
      <c r="I40" t="s">
        <v>4819</v>
      </c>
    </row>
    <row r="41" spans="1:9">
      <c r="A41">
        <v>40</v>
      </c>
      <c r="B41" t="s">
        <v>4820</v>
      </c>
      <c r="C41" t="s">
        <v>112</v>
      </c>
      <c r="D41" t="s">
        <v>249</v>
      </c>
      <c r="E41" t="s">
        <v>146</v>
      </c>
      <c r="F41" t="s">
        <v>4760</v>
      </c>
      <c r="G41">
        <v>1471.91</v>
      </c>
      <c r="H41" t="s">
        <v>771</v>
      </c>
      <c r="I41" t="s">
        <v>4821</v>
      </c>
    </row>
    <row r="42" spans="1:9">
      <c r="A42">
        <v>41</v>
      </c>
      <c r="B42" t="s">
        <v>4822</v>
      </c>
      <c r="C42" t="s">
        <v>112</v>
      </c>
      <c r="D42" t="s">
        <v>145</v>
      </c>
      <c r="E42" t="s">
        <v>146</v>
      </c>
      <c r="F42" t="s">
        <v>4760</v>
      </c>
      <c r="G42">
        <v>1468.96</v>
      </c>
      <c r="H42" t="s">
        <v>4014</v>
      </c>
      <c r="I42" t="s">
        <v>4823</v>
      </c>
    </row>
    <row r="43" spans="1:9">
      <c r="A43">
        <v>42</v>
      </c>
      <c r="B43" t="s">
        <v>4824</v>
      </c>
      <c r="C43" t="s">
        <v>112</v>
      </c>
      <c r="D43" t="s">
        <v>1907</v>
      </c>
      <c r="E43" t="s">
        <v>146</v>
      </c>
      <c r="F43" t="s">
        <v>4760</v>
      </c>
      <c r="G43">
        <v>1178.65</v>
      </c>
      <c r="H43" t="s">
        <v>3859</v>
      </c>
      <c r="I43" t="s">
        <v>4781</v>
      </c>
    </row>
    <row r="44" spans="1:9">
      <c r="A44">
        <v>43</v>
      </c>
      <c r="B44" t="s">
        <v>4825</v>
      </c>
      <c r="C44" t="s">
        <v>112</v>
      </c>
      <c r="D44" t="s">
        <v>249</v>
      </c>
      <c r="E44" t="s">
        <v>146</v>
      </c>
      <c r="F44" t="s">
        <v>4760</v>
      </c>
      <c r="G44">
        <v>1471.91</v>
      </c>
      <c r="H44" t="s">
        <v>2912</v>
      </c>
      <c r="I44" t="s">
        <v>4813</v>
      </c>
    </row>
    <row r="45" spans="1:9">
      <c r="A45">
        <v>44</v>
      </c>
      <c r="B45" t="s">
        <v>4826</v>
      </c>
      <c r="C45" t="s">
        <v>112</v>
      </c>
      <c r="D45" t="s">
        <v>480</v>
      </c>
      <c r="E45" t="s">
        <v>146</v>
      </c>
      <c r="F45" t="s">
        <v>4760</v>
      </c>
      <c r="G45">
        <v>1404.48</v>
      </c>
      <c r="H45" t="s">
        <v>3412</v>
      </c>
      <c r="I45" t="s">
        <v>4827</v>
      </c>
    </row>
    <row r="46" spans="1:8">
      <c r="A46">
        <v>45</v>
      </c>
      <c r="B46" t="s">
        <v>4828</v>
      </c>
      <c r="C46" t="s">
        <v>112</v>
      </c>
      <c r="D46" t="s">
        <v>145</v>
      </c>
      <c r="E46" t="s">
        <v>146</v>
      </c>
      <c r="F46" t="s">
        <v>4760</v>
      </c>
      <c r="G46">
        <v>1468.96</v>
      </c>
      <c r="H46" t="s">
        <v>2580</v>
      </c>
    </row>
    <row r="47" spans="1:9">
      <c r="A47">
        <v>46</v>
      </c>
      <c r="B47" t="s">
        <v>4829</v>
      </c>
      <c r="C47" t="s">
        <v>112</v>
      </c>
      <c r="D47" t="s">
        <v>145</v>
      </c>
      <c r="E47" t="s">
        <v>146</v>
      </c>
      <c r="F47" t="s">
        <v>4760</v>
      </c>
      <c r="G47">
        <v>1468.96</v>
      </c>
      <c r="H47" t="s">
        <v>561</v>
      </c>
      <c r="I47" t="s">
        <v>4802</v>
      </c>
    </row>
    <row r="48" spans="1:9">
      <c r="A48">
        <v>47</v>
      </c>
      <c r="B48" t="s">
        <v>4830</v>
      </c>
      <c r="C48" t="s">
        <v>112</v>
      </c>
      <c r="D48" t="s">
        <v>249</v>
      </c>
      <c r="E48" t="s">
        <v>146</v>
      </c>
      <c r="F48" t="s">
        <v>4760</v>
      </c>
      <c r="G48">
        <v>1471.91</v>
      </c>
      <c r="H48" t="s">
        <v>1492</v>
      </c>
      <c r="I48" t="s">
        <v>4781</v>
      </c>
    </row>
    <row r="49" spans="1:9">
      <c r="A49">
        <v>48</v>
      </c>
      <c r="B49" t="s">
        <v>4831</v>
      </c>
      <c r="C49" t="s">
        <v>112</v>
      </c>
      <c r="D49" t="s">
        <v>249</v>
      </c>
      <c r="E49" t="s">
        <v>146</v>
      </c>
      <c r="F49" t="s">
        <v>4760</v>
      </c>
      <c r="G49">
        <v>1471.91</v>
      </c>
      <c r="H49" t="s">
        <v>4602</v>
      </c>
      <c r="I49" t="s">
        <v>4800</v>
      </c>
    </row>
    <row r="50" spans="1:9">
      <c r="A50">
        <v>49</v>
      </c>
      <c r="B50" t="s">
        <v>4832</v>
      </c>
      <c r="C50" t="s">
        <v>112</v>
      </c>
      <c r="D50" t="s">
        <v>249</v>
      </c>
      <c r="E50" t="s">
        <v>146</v>
      </c>
      <c r="F50" t="s">
        <v>4760</v>
      </c>
      <c r="G50">
        <v>1471.91</v>
      </c>
      <c r="H50" t="s">
        <v>4494</v>
      </c>
      <c r="I50" t="s">
        <v>4781</v>
      </c>
    </row>
    <row r="51" spans="1:9">
      <c r="A51">
        <v>50</v>
      </c>
      <c r="B51" t="s">
        <v>4833</v>
      </c>
      <c r="C51" t="s">
        <v>112</v>
      </c>
      <c r="D51" t="s">
        <v>249</v>
      </c>
      <c r="E51" t="s">
        <v>146</v>
      </c>
      <c r="F51" t="s">
        <v>4760</v>
      </c>
      <c r="G51">
        <v>1471.91</v>
      </c>
      <c r="H51" t="s">
        <v>4043</v>
      </c>
      <c r="I51" t="s">
        <v>4834</v>
      </c>
    </row>
    <row r="52" spans="1:9">
      <c r="A52">
        <v>51</v>
      </c>
      <c r="B52" t="s">
        <v>4835</v>
      </c>
      <c r="C52" t="s">
        <v>112</v>
      </c>
      <c r="D52" t="s">
        <v>249</v>
      </c>
      <c r="E52" t="s">
        <v>146</v>
      </c>
      <c r="F52" t="s">
        <v>4760</v>
      </c>
      <c r="G52">
        <v>1471.91</v>
      </c>
      <c r="H52" t="s">
        <v>3667</v>
      </c>
      <c r="I52" t="s">
        <v>4800</v>
      </c>
    </row>
    <row r="53" spans="1:9">
      <c r="A53">
        <v>52</v>
      </c>
      <c r="B53" t="s">
        <v>4836</v>
      </c>
      <c r="C53" t="s">
        <v>112</v>
      </c>
      <c r="D53" t="s">
        <v>249</v>
      </c>
      <c r="E53" t="s">
        <v>146</v>
      </c>
      <c r="F53" t="s">
        <v>4760</v>
      </c>
      <c r="G53">
        <v>1471.91</v>
      </c>
      <c r="H53" t="s">
        <v>3657</v>
      </c>
      <c r="I53" t="s">
        <v>4837</v>
      </c>
    </row>
    <row r="54" spans="1:9">
      <c r="A54">
        <v>53</v>
      </c>
      <c r="B54" t="s">
        <v>4838</v>
      </c>
      <c r="C54" t="s">
        <v>112</v>
      </c>
      <c r="D54" t="s">
        <v>249</v>
      </c>
      <c r="E54" t="s">
        <v>146</v>
      </c>
      <c r="F54" t="s">
        <v>4760</v>
      </c>
      <c r="G54">
        <v>1471.91</v>
      </c>
      <c r="H54" t="s">
        <v>3503</v>
      </c>
      <c r="I54" t="s">
        <v>4800</v>
      </c>
    </row>
    <row r="55" spans="1:9">
      <c r="A55">
        <v>54</v>
      </c>
      <c r="B55" t="s">
        <v>4839</v>
      </c>
      <c r="C55" t="s">
        <v>112</v>
      </c>
      <c r="D55" t="s">
        <v>249</v>
      </c>
      <c r="E55" t="s">
        <v>146</v>
      </c>
      <c r="F55" t="s">
        <v>4760</v>
      </c>
      <c r="G55">
        <v>1471.91</v>
      </c>
      <c r="H55" t="s">
        <v>612</v>
      </c>
      <c r="I55" t="s">
        <v>4840</v>
      </c>
    </row>
    <row r="56" spans="1:9">
      <c r="A56">
        <v>55</v>
      </c>
      <c r="B56" t="s">
        <v>4841</v>
      </c>
      <c r="C56" t="s">
        <v>112</v>
      </c>
      <c r="D56" t="s">
        <v>480</v>
      </c>
      <c r="E56" t="s">
        <v>146</v>
      </c>
      <c r="F56" t="s">
        <v>4760</v>
      </c>
      <c r="G56">
        <v>1404.48</v>
      </c>
      <c r="H56" t="s">
        <v>653</v>
      </c>
      <c r="I56" t="s">
        <v>4781</v>
      </c>
    </row>
    <row r="57" spans="1:9">
      <c r="A57">
        <v>56</v>
      </c>
      <c r="B57" t="s">
        <v>4842</v>
      </c>
      <c r="C57" t="s">
        <v>112</v>
      </c>
      <c r="D57" t="s">
        <v>145</v>
      </c>
      <c r="E57" t="s">
        <v>146</v>
      </c>
      <c r="F57" t="s">
        <v>4760</v>
      </c>
      <c r="G57">
        <v>1468.96</v>
      </c>
      <c r="H57" t="s">
        <v>4187</v>
      </c>
      <c r="I57" t="s">
        <v>4843</v>
      </c>
    </row>
    <row r="58" spans="1:9">
      <c r="A58">
        <v>57</v>
      </c>
      <c r="B58" t="s">
        <v>4844</v>
      </c>
      <c r="C58" t="s">
        <v>112</v>
      </c>
      <c r="D58" t="s">
        <v>249</v>
      </c>
      <c r="E58" t="s">
        <v>146</v>
      </c>
      <c r="F58" t="s">
        <v>4760</v>
      </c>
      <c r="G58">
        <v>1471.91</v>
      </c>
      <c r="H58" t="s">
        <v>4263</v>
      </c>
      <c r="I58" t="s">
        <v>4804</v>
      </c>
    </row>
    <row r="59" spans="1:9">
      <c r="A59">
        <v>58</v>
      </c>
      <c r="B59" t="s">
        <v>4845</v>
      </c>
      <c r="C59" t="s">
        <v>112</v>
      </c>
      <c r="D59" t="s">
        <v>1907</v>
      </c>
      <c r="E59" t="s">
        <v>146</v>
      </c>
      <c r="F59" t="s">
        <v>4760</v>
      </c>
      <c r="G59">
        <v>1178.65</v>
      </c>
      <c r="H59" t="s">
        <v>3440</v>
      </c>
      <c r="I59" t="s">
        <v>4846</v>
      </c>
    </row>
    <row r="60" spans="1:9">
      <c r="A60">
        <v>59</v>
      </c>
      <c r="B60" t="s">
        <v>4847</v>
      </c>
      <c r="C60" t="s">
        <v>112</v>
      </c>
      <c r="D60" t="s">
        <v>145</v>
      </c>
      <c r="E60" t="s">
        <v>146</v>
      </c>
      <c r="F60" t="s">
        <v>4760</v>
      </c>
      <c r="G60">
        <v>1468.96</v>
      </c>
      <c r="H60" t="s">
        <v>3136</v>
      </c>
      <c r="I60" t="s">
        <v>4848</v>
      </c>
    </row>
    <row r="61" spans="1:9">
      <c r="A61">
        <v>60</v>
      </c>
      <c r="B61" t="s">
        <v>4849</v>
      </c>
      <c r="C61" t="s">
        <v>112</v>
      </c>
      <c r="D61" t="s">
        <v>2185</v>
      </c>
      <c r="E61" t="s">
        <v>146</v>
      </c>
      <c r="F61" t="s">
        <v>4760</v>
      </c>
      <c r="G61">
        <v>1316.7</v>
      </c>
      <c r="H61" t="s">
        <v>4360</v>
      </c>
      <c r="I61" t="s">
        <v>4850</v>
      </c>
    </row>
    <row r="62" spans="1:9">
      <c r="A62">
        <v>61</v>
      </c>
      <c r="B62" t="s">
        <v>4851</v>
      </c>
      <c r="C62" t="s">
        <v>112</v>
      </c>
      <c r="D62" t="s">
        <v>2185</v>
      </c>
      <c r="E62" t="s">
        <v>146</v>
      </c>
      <c r="F62" t="s">
        <v>4760</v>
      </c>
      <c r="G62">
        <v>1316.7</v>
      </c>
      <c r="H62" t="s">
        <v>2170</v>
      </c>
      <c r="I62" t="s">
        <v>4852</v>
      </c>
    </row>
    <row r="63" spans="1:9">
      <c r="A63">
        <v>62</v>
      </c>
      <c r="B63" t="s">
        <v>4853</v>
      </c>
      <c r="C63" t="s">
        <v>112</v>
      </c>
      <c r="D63" t="s">
        <v>249</v>
      </c>
      <c r="E63" t="s">
        <v>146</v>
      </c>
      <c r="F63" t="s">
        <v>4760</v>
      </c>
      <c r="G63">
        <v>1471.91</v>
      </c>
      <c r="H63" t="s">
        <v>2589</v>
      </c>
      <c r="I63" t="s">
        <v>4854</v>
      </c>
    </row>
    <row r="64" spans="1:9">
      <c r="A64">
        <v>63</v>
      </c>
      <c r="B64" t="s">
        <v>4855</v>
      </c>
      <c r="C64" t="s">
        <v>112</v>
      </c>
      <c r="D64" t="s">
        <v>249</v>
      </c>
      <c r="E64" t="s">
        <v>146</v>
      </c>
      <c r="F64" t="s">
        <v>4760</v>
      </c>
      <c r="G64">
        <v>1471.91</v>
      </c>
      <c r="H64" t="s">
        <v>3964</v>
      </c>
      <c r="I64" t="s">
        <v>4775</v>
      </c>
    </row>
    <row r="65" spans="1:9">
      <c r="A65">
        <v>64</v>
      </c>
      <c r="B65" t="s">
        <v>4856</v>
      </c>
      <c r="C65" t="s">
        <v>112</v>
      </c>
      <c r="D65" t="s">
        <v>249</v>
      </c>
      <c r="E65" t="s">
        <v>146</v>
      </c>
      <c r="F65" t="s">
        <v>4760</v>
      </c>
      <c r="G65">
        <v>1471.91</v>
      </c>
      <c r="H65" t="s">
        <v>3494</v>
      </c>
      <c r="I65" t="s">
        <v>4857</v>
      </c>
    </row>
    <row r="66" spans="1:9">
      <c r="A66">
        <v>65</v>
      </c>
      <c r="B66" t="s">
        <v>4858</v>
      </c>
      <c r="C66" t="s">
        <v>112</v>
      </c>
      <c r="D66" t="s">
        <v>1907</v>
      </c>
      <c r="E66" t="s">
        <v>146</v>
      </c>
      <c r="F66" t="s">
        <v>4760</v>
      </c>
      <c r="G66">
        <v>1178.65</v>
      </c>
      <c r="H66" t="s">
        <v>1905</v>
      </c>
      <c r="I66" t="s">
        <v>4789</v>
      </c>
    </row>
    <row r="67" spans="1:9">
      <c r="A67">
        <v>66</v>
      </c>
      <c r="B67" t="s">
        <v>4859</v>
      </c>
      <c r="C67" t="s">
        <v>112</v>
      </c>
      <c r="D67" t="s">
        <v>249</v>
      </c>
      <c r="E67" t="s">
        <v>146</v>
      </c>
      <c r="F67" t="s">
        <v>4760</v>
      </c>
      <c r="G67">
        <v>1471.91</v>
      </c>
      <c r="H67" t="s">
        <v>1737</v>
      </c>
      <c r="I67" t="s">
        <v>4854</v>
      </c>
    </row>
    <row r="68" spans="1:9">
      <c r="A68">
        <v>67</v>
      </c>
      <c r="B68" t="s">
        <v>4860</v>
      </c>
      <c r="C68" t="s">
        <v>112</v>
      </c>
      <c r="D68" t="s">
        <v>480</v>
      </c>
      <c r="E68" t="s">
        <v>146</v>
      </c>
      <c r="F68" t="s">
        <v>4760</v>
      </c>
      <c r="G68">
        <v>1404.48</v>
      </c>
      <c r="H68" t="s">
        <v>4486</v>
      </c>
      <c r="I68" t="s">
        <v>4861</v>
      </c>
    </row>
    <row r="69" spans="1:9">
      <c r="A69">
        <v>68</v>
      </c>
      <c r="B69" t="s">
        <v>4862</v>
      </c>
      <c r="C69" t="s">
        <v>112</v>
      </c>
      <c r="D69" t="s">
        <v>480</v>
      </c>
      <c r="E69" t="s">
        <v>146</v>
      </c>
      <c r="F69" t="s">
        <v>4760</v>
      </c>
      <c r="G69">
        <v>1404.48</v>
      </c>
      <c r="H69" t="s">
        <v>2460</v>
      </c>
      <c r="I69" t="s">
        <v>4804</v>
      </c>
    </row>
    <row r="70" spans="1:9">
      <c r="A70">
        <v>69</v>
      </c>
      <c r="B70" t="s">
        <v>4863</v>
      </c>
      <c r="C70" t="s">
        <v>112</v>
      </c>
      <c r="D70" t="s">
        <v>480</v>
      </c>
      <c r="E70" t="s">
        <v>146</v>
      </c>
      <c r="F70" t="s">
        <v>4760</v>
      </c>
      <c r="G70">
        <v>1404.48</v>
      </c>
      <c r="H70" t="s">
        <v>1229</v>
      </c>
      <c r="I70" t="s">
        <v>4864</v>
      </c>
    </row>
    <row r="71" spans="1:9">
      <c r="A71">
        <v>70</v>
      </c>
      <c r="B71" t="s">
        <v>4865</v>
      </c>
      <c r="C71" t="s">
        <v>112</v>
      </c>
      <c r="D71" t="s">
        <v>480</v>
      </c>
      <c r="E71" t="s">
        <v>146</v>
      </c>
      <c r="F71" t="s">
        <v>4760</v>
      </c>
      <c r="G71">
        <v>1404.48</v>
      </c>
      <c r="H71" t="s">
        <v>1069</v>
      </c>
      <c r="I71" t="s">
        <v>4804</v>
      </c>
    </row>
    <row r="72" spans="1:9">
      <c r="A72">
        <v>71</v>
      </c>
      <c r="B72" t="s">
        <v>4866</v>
      </c>
      <c r="C72" t="s">
        <v>112</v>
      </c>
      <c r="D72" t="s">
        <v>480</v>
      </c>
      <c r="E72" t="s">
        <v>146</v>
      </c>
      <c r="F72" t="s">
        <v>4760</v>
      </c>
      <c r="G72">
        <v>1404.48</v>
      </c>
      <c r="H72" t="s">
        <v>3975</v>
      </c>
      <c r="I72" t="s">
        <v>4867</v>
      </c>
    </row>
    <row r="73" spans="1:9">
      <c r="A73">
        <v>72</v>
      </c>
      <c r="B73" t="s">
        <v>4868</v>
      </c>
      <c r="C73" t="s">
        <v>112</v>
      </c>
      <c r="D73" t="s">
        <v>249</v>
      </c>
      <c r="E73" t="s">
        <v>146</v>
      </c>
      <c r="F73" t="s">
        <v>4760</v>
      </c>
      <c r="G73">
        <v>1471.91</v>
      </c>
      <c r="H73" t="s">
        <v>234</v>
      </c>
      <c r="I73" t="s">
        <v>4787</v>
      </c>
    </row>
    <row r="74" spans="1:9">
      <c r="A74">
        <v>73</v>
      </c>
      <c r="B74" t="s">
        <v>4869</v>
      </c>
      <c r="C74" t="s">
        <v>112</v>
      </c>
      <c r="D74" t="s">
        <v>1349</v>
      </c>
      <c r="E74" t="s">
        <v>1350</v>
      </c>
      <c r="F74" t="s">
        <v>4760</v>
      </c>
      <c r="G74">
        <v>1190.35</v>
      </c>
      <c r="H74" t="s">
        <v>1979</v>
      </c>
      <c r="I74" t="s">
        <v>4870</v>
      </c>
    </row>
    <row r="75" spans="1:9">
      <c r="A75">
        <v>74</v>
      </c>
      <c r="B75" t="s">
        <v>4871</v>
      </c>
      <c r="C75" t="s">
        <v>112</v>
      </c>
      <c r="D75" t="s">
        <v>3858</v>
      </c>
      <c r="E75" t="s">
        <v>1350</v>
      </c>
      <c r="F75" t="s">
        <v>4760</v>
      </c>
      <c r="G75">
        <v>1313.38</v>
      </c>
      <c r="H75" t="s">
        <v>4032</v>
      </c>
      <c r="I75" t="s">
        <v>4872</v>
      </c>
    </row>
    <row r="76" spans="1:9">
      <c r="A76">
        <v>75</v>
      </c>
      <c r="B76" t="s">
        <v>4873</v>
      </c>
      <c r="C76" t="s">
        <v>112</v>
      </c>
      <c r="D76" t="s">
        <v>1349</v>
      </c>
      <c r="E76" t="s">
        <v>1350</v>
      </c>
      <c r="F76" t="s">
        <v>4760</v>
      </c>
      <c r="G76">
        <v>1190.35</v>
      </c>
      <c r="H76" t="s">
        <v>1332</v>
      </c>
      <c r="I76" t="s">
        <v>4874</v>
      </c>
    </row>
    <row r="77" spans="1:9">
      <c r="A77">
        <v>76</v>
      </c>
      <c r="B77" t="s">
        <v>4875</v>
      </c>
      <c r="C77" t="s">
        <v>112</v>
      </c>
      <c r="D77" t="s">
        <v>1349</v>
      </c>
      <c r="E77" t="s">
        <v>1350</v>
      </c>
      <c r="F77" t="s">
        <v>4760</v>
      </c>
      <c r="G77">
        <v>1190.35</v>
      </c>
      <c r="H77" t="s">
        <v>2352</v>
      </c>
      <c r="I77" t="s">
        <v>4876</v>
      </c>
    </row>
    <row r="78" spans="1:8">
      <c r="A78">
        <v>77</v>
      </c>
      <c r="B78" t="s">
        <v>4877</v>
      </c>
      <c r="C78" t="s">
        <v>112</v>
      </c>
      <c r="D78" t="s">
        <v>1122</v>
      </c>
      <c r="E78" t="s">
        <v>1123</v>
      </c>
      <c r="F78" t="s">
        <v>4760</v>
      </c>
      <c r="G78">
        <v>925.68</v>
      </c>
      <c r="H78" t="s">
        <v>1111</v>
      </c>
    </row>
    <row r="79" spans="1:9">
      <c r="A79">
        <v>78</v>
      </c>
      <c r="B79" t="s">
        <v>4878</v>
      </c>
      <c r="C79" t="s">
        <v>112</v>
      </c>
      <c r="D79" t="s">
        <v>1122</v>
      </c>
      <c r="E79" t="s">
        <v>1123</v>
      </c>
      <c r="F79" t="s">
        <v>4760</v>
      </c>
      <c r="G79">
        <v>925.68</v>
      </c>
      <c r="H79" t="s">
        <v>3829</v>
      </c>
      <c r="I79" t="s">
        <v>4879</v>
      </c>
    </row>
    <row r="80" spans="1:8">
      <c r="A80">
        <v>79</v>
      </c>
      <c r="B80" t="s">
        <v>4880</v>
      </c>
      <c r="C80" t="s">
        <v>112</v>
      </c>
      <c r="D80" t="s">
        <v>432</v>
      </c>
      <c r="E80" t="s">
        <v>433</v>
      </c>
      <c r="F80" t="s">
        <v>4760</v>
      </c>
      <c r="G80">
        <v>106.4</v>
      </c>
      <c r="H80" t="s">
        <v>414</v>
      </c>
    </row>
    <row r="81" spans="1:8">
      <c r="A81">
        <v>80</v>
      </c>
      <c r="B81" t="s">
        <v>4881</v>
      </c>
      <c r="C81" t="s">
        <v>112</v>
      </c>
      <c r="D81" t="s">
        <v>432</v>
      </c>
      <c r="E81" t="s">
        <v>433</v>
      </c>
      <c r="F81" t="s">
        <v>4760</v>
      </c>
      <c r="G81">
        <v>106.4</v>
      </c>
      <c r="H81" t="s">
        <v>4308</v>
      </c>
    </row>
    <row r="82" spans="1:8">
      <c r="A82">
        <v>81</v>
      </c>
      <c r="B82" t="s">
        <v>4882</v>
      </c>
      <c r="C82" t="s">
        <v>112</v>
      </c>
      <c r="D82" t="s">
        <v>432</v>
      </c>
      <c r="E82" t="s">
        <v>433</v>
      </c>
      <c r="F82" t="s">
        <v>4760</v>
      </c>
      <c r="G82">
        <v>106.4</v>
      </c>
      <c r="H82" t="s">
        <v>2007</v>
      </c>
    </row>
    <row r="83" spans="1:8">
      <c r="A83">
        <v>82</v>
      </c>
      <c r="B83" t="s">
        <v>4883</v>
      </c>
      <c r="C83" t="s">
        <v>112</v>
      </c>
      <c r="D83" t="s">
        <v>432</v>
      </c>
      <c r="E83" t="s">
        <v>433</v>
      </c>
      <c r="F83" t="s">
        <v>4760</v>
      </c>
      <c r="G83">
        <v>106.4</v>
      </c>
      <c r="H83" t="s">
        <v>4117</v>
      </c>
    </row>
    <row r="84" spans="1:8">
      <c r="A84">
        <v>83</v>
      </c>
      <c r="B84" t="s">
        <v>4884</v>
      </c>
      <c r="C84" t="s">
        <v>112</v>
      </c>
      <c r="D84" t="s">
        <v>109</v>
      </c>
      <c r="E84" t="s">
        <v>110</v>
      </c>
      <c r="F84" t="s">
        <v>4760</v>
      </c>
      <c r="G84">
        <v>396.34</v>
      </c>
      <c r="H84" t="s">
        <v>4567</v>
      </c>
    </row>
    <row r="85" spans="1:8">
      <c r="A85">
        <v>84</v>
      </c>
      <c r="B85" t="s">
        <v>4885</v>
      </c>
      <c r="C85" t="s">
        <v>112</v>
      </c>
      <c r="D85" t="s">
        <v>109</v>
      </c>
      <c r="E85" t="s">
        <v>110</v>
      </c>
      <c r="F85" t="s">
        <v>4760</v>
      </c>
      <c r="G85">
        <v>396.34</v>
      </c>
      <c r="H85" t="s">
        <v>3217</v>
      </c>
    </row>
    <row r="86" spans="1:8">
      <c r="A86">
        <v>85</v>
      </c>
      <c r="B86" t="s">
        <v>4886</v>
      </c>
      <c r="C86" t="s">
        <v>112</v>
      </c>
      <c r="D86" t="s">
        <v>109</v>
      </c>
      <c r="E86" t="s">
        <v>110</v>
      </c>
      <c r="F86" t="s">
        <v>4760</v>
      </c>
      <c r="G86">
        <v>396.34</v>
      </c>
      <c r="H86" t="s">
        <v>3344</v>
      </c>
    </row>
    <row r="87" spans="1:8">
      <c r="A87">
        <v>86</v>
      </c>
      <c r="B87" t="s">
        <v>4887</v>
      </c>
      <c r="C87" t="s">
        <v>112</v>
      </c>
      <c r="D87" t="s">
        <v>109</v>
      </c>
      <c r="E87" t="s">
        <v>110</v>
      </c>
      <c r="F87" t="s">
        <v>4760</v>
      </c>
      <c r="G87">
        <v>396.34</v>
      </c>
      <c r="H87" t="s">
        <v>1859</v>
      </c>
    </row>
    <row r="88" spans="1:8">
      <c r="A88">
        <v>87</v>
      </c>
      <c r="B88" t="s">
        <v>4888</v>
      </c>
      <c r="C88" t="s">
        <v>112</v>
      </c>
      <c r="D88" t="s">
        <v>109</v>
      </c>
      <c r="E88" t="s">
        <v>110</v>
      </c>
      <c r="F88" t="s">
        <v>4760</v>
      </c>
      <c r="G88">
        <v>396.34</v>
      </c>
      <c r="H88" t="s">
        <v>4551</v>
      </c>
    </row>
    <row r="89" spans="1:8">
      <c r="A89">
        <v>88</v>
      </c>
      <c r="B89" t="s">
        <v>4889</v>
      </c>
      <c r="C89" t="s">
        <v>112</v>
      </c>
      <c r="D89" t="s">
        <v>109</v>
      </c>
      <c r="E89" t="s">
        <v>110</v>
      </c>
      <c r="F89" t="s">
        <v>4760</v>
      </c>
      <c r="G89">
        <v>396.34</v>
      </c>
      <c r="H89" t="s">
        <v>3037</v>
      </c>
    </row>
    <row r="90" spans="1:8">
      <c r="A90">
        <v>89</v>
      </c>
      <c r="B90" t="s">
        <v>4890</v>
      </c>
      <c r="C90" t="s">
        <v>112</v>
      </c>
      <c r="D90" t="s">
        <v>109</v>
      </c>
      <c r="E90" t="s">
        <v>110</v>
      </c>
      <c r="F90" t="s">
        <v>4760</v>
      </c>
      <c r="G90">
        <v>396.34</v>
      </c>
      <c r="H90" t="s">
        <v>2283</v>
      </c>
    </row>
    <row r="91" spans="1:8">
      <c r="A91">
        <v>90</v>
      </c>
      <c r="B91" t="s">
        <v>4891</v>
      </c>
      <c r="C91" t="s">
        <v>112</v>
      </c>
      <c r="D91" t="s">
        <v>109</v>
      </c>
      <c r="E91" t="s">
        <v>110</v>
      </c>
      <c r="F91" t="s">
        <v>4760</v>
      </c>
      <c r="G91">
        <v>396.34</v>
      </c>
      <c r="H91" t="s">
        <v>4464</v>
      </c>
    </row>
    <row r="92" spans="1:8">
      <c r="A92">
        <v>91</v>
      </c>
      <c r="B92" t="s">
        <v>4892</v>
      </c>
      <c r="C92" t="s">
        <v>112</v>
      </c>
      <c r="D92" t="s">
        <v>109</v>
      </c>
      <c r="E92" t="s">
        <v>110</v>
      </c>
      <c r="F92" t="s">
        <v>4760</v>
      </c>
      <c r="G92">
        <v>396.34</v>
      </c>
      <c r="H92" t="s">
        <v>4236</v>
      </c>
    </row>
    <row r="93" spans="1:8">
      <c r="A93">
        <v>92</v>
      </c>
      <c r="B93" t="s">
        <v>4893</v>
      </c>
      <c r="C93" t="s">
        <v>112</v>
      </c>
      <c r="D93" t="s">
        <v>109</v>
      </c>
      <c r="E93" t="s">
        <v>110</v>
      </c>
      <c r="F93" t="s">
        <v>4760</v>
      </c>
      <c r="G93">
        <v>396.34</v>
      </c>
      <c r="H93" t="s">
        <v>783</v>
      </c>
    </row>
    <row r="94" spans="1:8">
      <c r="A94">
        <v>93</v>
      </c>
      <c r="B94" t="s">
        <v>4894</v>
      </c>
      <c r="C94" t="s">
        <v>112</v>
      </c>
      <c r="D94" t="s">
        <v>109</v>
      </c>
      <c r="E94" t="s">
        <v>110</v>
      </c>
      <c r="F94" t="s">
        <v>4760</v>
      </c>
      <c r="G94">
        <v>396.34</v>
      </c>
      <c r="H94" t="s">
        <v>1471</v>
      </c>
    </row>
    <row r="95" spans="1:8">
      <c r="A95">
        <v>94</v>
      </c>
      <c r="B95" t="s">
        <v>4895</v>
      </c>
      <c r="C95" t="s">
        <v>112</v>
      </c>
      <c r="D95" t="s">
        <v>109</v>
      </c>
      <c r="E95" t="s">
        <v>110</v>
      </c>
      <c r="F95" t="s">
        <v>4760</v>
      </c>
      <c r="G95">
        <v>396.34</v>
      </c>
      <c r="H95" t="s">
        <v>1970</v>
      </c>
    </row>
    <row r="96" spans="1:8">
      <c r="A96">
        <v>95</v>
      </c>
      <c r="B96" t="s">
        <v>4896</v>
      </c>
      <c r="C96" t="s">
        <v>112</v>
      </c>
      <c r="D96" t="s">
        <v>109</v>
      </c>
      <c r="E96" t="s">
        <v>110</v>
      </c>
      <c r="F96" t="s">
        <v>4760</v>
      </c>
      <c r="G96">
        <v>396.34</v>
      </c>
      <c r="H96" t="s">
        <v>2721</v>
      </c>
    </row>
    <row r="97" spans="1:8">
      <c r="A97">
        <v>96</v>
      </c>
      <c r="B97" t="s">
        <v>4897</v>
      </c>
      <c r="C97" t="s">
        <v>112</v>
      </c>
      <c r="D97" t="s">
        <v>109</v>
      </c>
      <c r="E97" t="s">
        <v>110</v>
      </c>
      <c r="F97" t="s">
        <v>4760</v>
      </c>
      <c r="G97">
        <v>396.34</v>
      </c>
      <c r="H97" t="s">
        <v>2018</v>
      </c>
    </row>
    <row r="98" spans="1:8">
      <c r="A98">
        <v>97</v>
      </c>
      <c r="B98" t="s">
        <v>4898</v>
      </c>
      <c r="C98" t="s">
        <v>112</v>
      </c>
      <c r="D98" t="s">
        <v>109</v>
      </c>
      <c r="E98" t="s">
        <v>110</v>
      </c>
      <c r="F98" t="s">
        <v>4760</v>
      </c>
      <c r="G98">
        <v>396.34</v>
      </c>
      <c r="H98" t="s">
        <v>978</v>
      </c>
    </row>
    <row r="99" spans="1:8">
      <c r="A99">
        <v>98</v>
      </c>
      <c r="B99" t="s">
        <v>4899</v>
      </c>
      <c r="C99" t="s">
        <v>112</v>
      </c>
      <c r="D99" t="s">
        <v>109</v>
      </c>
      <c r="E99" t="s">
        <v>110</v>
      </c>
      <c r="F99" t="s">
        <v>4760</v>
      </c>
      <c r="G99">
        <v>396.34</v>
      </c>
      <c r="H99" t="s">
        <v>2620</v>
      </c>
    </row>
    <row r="100" spans="1:8">
      <c r="A100">
        <v>99</v>
      </c>
      <c r="B100" t="s">
        <v>4900</v>
      </c>
      <c r="C100" t="s">
        <v>112</v>
      </c>
      <c r="D100" t="s">
        <v>109</v>
      </c>
      <c r="E100" t="s">
        <v>110</v>
      </c>
      <c r="F100" t="s">
        <v>4760</v>
      </c>
      <c r="G100">
        <v>396.34</v>
      </c>
      <c r="H100" t="s">
        <v>2139</v>
      </c>
    </row>
    <row r="101" spans="1:8">
      <c r="A101">
        <v>100</v>
      </c>
      <c r="B101" t="s">
        <v>4901</v>
      </c>
      <c r="C101" t="s">
        <v>112</v>
      </c>
      <c r="D101" t="s">
        <v>109</v>
      </c>
      <c r="E101" t="s">
        <v>110</v>
      </c>
      <c r="F101" t="s">
        <v>4760</v>
      </c>
      <c r="G101">
        <v>396.34</v>
      </c>
      <c r="H101" t="s">
        <v>1785</v>
      </c>
    </row>
    <row r="102" spans="1:8">
      <c r="A102">
        <v>101</v>
      </c>
      <c r="B102" t="s">
        <v>4902</v>
      </c>
      <c r="C102" t="s">
        <v>112</v>
      </c>
      <c r="D102" t="s">
        <v>109</v>
      </c>
      <c r="E102" t="s">
        <v>110</v>
      </c>
      <c r="F102" t="s">
        <v>4760</v>
      </c>
      <c r="G102">
        <v>396.34</v>
      </c>
      <c r="H102" t="s">
        <v>1614</v>
      </c>
    </row>
    <row r="103" spans="1:8">
      <c r="A103">
        <v>102</v>
      </c>
      <c r="B103" t="s">
        <v>4903</v>
      </c>
      <c r="C103" t="s">
        <v>112</v>
      </c>
      <c r="D103" t="s">
        <v>109</v>
      </c>
      <c r="E103" t="s">
        <v>110</v>
      </c>
      <c r="F103" t="s">
        <v>4760</v>
      </c>
      <c r="G103">
        <v>396.34</v>
      </c>
      <c r="H103" t="s">
        <v>2502</v>
      </c>
    </row>
    <row r="104" spans="1:8">
      <c r="A104">
        <v>103</v>
      </c>
      <c r="B104" t="s">
        <v>4904</v>
      </c>
      <c r="C104" t="s">
        <v>112</v>
      </c>
      <c r="D104" t="s">
        <v>109</v>
      </c>
      <c r="E104" t="s">
        <v>110</v>
      </c>
      <c r="F104" t="s">
        <v>4760</v>
      </c>
      <c r="G104">
        <v>396.34</v>
      </c>
      <c r="H104" t="s">
        <v>4346</v>
      </c>
    </row>
    <row r="105" spans="1:8">
      <c r="A105">
        <v>104</v>
      </c>
      <c r="B105" t="s">
        <v>4905</v>
      </c>
      <c r="C105" t="s">
        <v>112</v>
      </c>
      <c r="D105" t="s">
        <v>109</v>
      </c>
      <c r="E105" t="s">
        <v>110</v>
      </c>
      <c r="F105" t="s">
        <v>4760</v>
      </c>
      <c r="G105">
        <v>396.34</v>
      </c>
      <c r="H105" t="s">
        <v>4271</v>
      </c>
    </row>
    <row r="106" spans="1:8">
      <c r="A106">
        <v>105</v>
      </c>
      <c r="B106" t="s">
        <v>4906</v>
      </c>
      <c r="C106" t="s">
        <v>112</v>
      </c>
      <c r="D106" t="s">
        <v>109</v>
      </c>
      <c r="E106" t="s">
        <v>110</v>
      </c>
      <c r="F106" t="s">
        <v>4760</v>
      </c>
      <c r="G106">
        <v>396.34</v>
      </c>
      <c r="H106" t="s">
        <v>4060</v>
      </c>
    </row>
    <row r="107" spans="1:8">
      <c r="A107">
        <v>106</v>
      </c>
      <c r="B107" t="s">
        <v>4907</v>
      </c>
      <c r="C107" t="s">
        <v>112</v>
      </c>
      <c r="D107" t="s">
        <v>109</v>
      </c>
      <c r="E107" t="s">
        <v>110</v>
      </c>
      <c r="F107" t="s">
        <v>4760</v>
      </c>
      <c r="G107">
        <v>396.34</v>
      </c>
      <c r="H107" t="s">
        <v>3235</v>
      </c>
    </row>
    <row r="108" spans="1:8">
      <c r="A108">
        <v>107</v>
      </c>
      <c r="B108" t="s">
        <v>4908</v>
      </c>
      <c r="C108" t="s">
        <v>112</v>
      </c>
      <c r="D108" t="s">
        <v>109</v>
      </c>
      <c r="E108" t="s">
        <v>110</v>
      </c>
      <c r="F108" t="s">
        <v>4760</v>
      </c>
      <c r="G108">
        <v>396.34</v>
      </c>
      <c r="H108" t="s">
        <v>1031</v>
      </c>
    </row>
    <row r="109" spans="1:8">
      <c r="A109">
        <v>108</v>
      </c>
      <c r="B109" t="s">
        <v>4909</v>
      </c>
      <c r="C109" t="s">
        <v>112</v>
      </c>
      <c r="D109" t="s">
        <v>109</v>
      </c>
      <c r="E109" t="s">
        <v>110</v>
      </c>
      <c r="F109" t="s">
        <v>4760</v>
      </c>
      <c r="G109">
        <v>396.34</v>
      </c>
      <c r="H109" t="s">
        <v>4091</v>
      </c>
    </row>
    <row r="110" spans="1:8">
      <c r="A110">
        <v>109</v>
      </c>
      <c r="B110" t="s">
        <v>4910</v>
      </c>
      <c r="C110" t="s">
        <v>112</v>
      </c>
      <c r="D110" t="s">
        <v>109</v>
      </c>
      <c r="E110" t="s">
        <v>110</v>
      </c>
      <c r="F110" t="s">
        <v>4760</v>
      </c>
      <c r="G110">
        <v>396.34</v>
      </c>
      <c r="H110" t="s">
        <v>3702</v>
      </c>
    </row>
    <row r="111" spans="1:8">
      <c r="A111">
        <v>110</v>
      </c>
      <c r="B111" t="s">
        <v>4911</v>
      </c>
      <c r="C111" t="s">
        <v>112</v>
      </c>
      <c r="D111" t="s">
        <v>109</v>
      </c>
      <c r="E111" t="s">
        <v>110</v>
      </c>
      <c r="F111" t="s">
        <v>4760</v>
      </c>
      <c r="G111">
        <v>396.34</v>
      </c>
      <c r="H111" t="s">
        <v>2955</v>
      </c>
    </row>
    <row r="112" spans="1:8">
      <c r="A112">
        <v>111</v>
      </c>
      <c r="B112" t="s">
        <v>4912</v>
      </c>
      <c r="C112" t="s">
        <v>112</v>
      </c>
      <c r="D112" t="s">
        <v>109</v>
      </c>
      <c r="E112" t="s">
        <v>110</v>
      </c>
      <c r="F112" t="s">
        <v>4760</v>
      </c>
      <c r="G112">
        <v>396.34</v>
      </c>
      <c r="H112" t="s">
        <v>852</v>
      </c>
    </row>
    <row r="113" spans="1:8">
      <c r="A113">
        <v>112</v>
      </c>
      <c r="B113" t="s">
        <v>4913</v>
      </c>
      <c r="C113" t="s">
        <v>112</v>
      </c>
      <c r="D113" t="s">
        <v>109</v>
      </c>
      <c r="E113" t="s">
        <v>110</v>
      </c>
      <c r="F113" t="s">
        <v>4760</v>
      </c>
      <c r="G113">
        <v>396.34</v>
      </c>
      <c r="H113" t="s">
        <v>684</v>
      </c>
    </row>
    <row r="114" spans="1:8">
      <c r="A114">
        <v>113</v>
      </c>
      <c r="B114" t="s">
        <v>4914</v>
      </c>
      <c r="C114" t="s">
        <v>112</v>
      </c>
      <c r="D114" t="s">
        <v>109</v>
      </c>
      <c r="E114" t="s">
        <v>110</v>
      </c>
      <c r="F114" t="s">
        <v>4760</v>
      </c>
      <c r="G114">
        <v>396.34</v>
      </c>
      <c r="H114" t="s">
        <v>3977</v>
      </c>
    </row>
    <row r="115" spans="1:8">
      <c r="A115">
        <v>114</v>
      </c>
      <c r="B115" t="s">
        <v>4915</v>
      </c>
      <c r="C115" t="s">
        <v>112</v>
      </c>
      <c r="D115" t="s">
        <v>109</v>
      </c>
      <c r="E115" t="s">
        <v>110</v>
      </c>
      <c r="F115" t="s">
        <v>4760</v>
      </c>
      <c r="G115">
        <v>396.34</v>
      </c>
      <c r="H115" t="s">
        <v>3675</v>
      </c>
    </row>
    <row r="116" spans="1:8">
      <c r="A116">
        <v>115</v>
      </c>
      <c r="B116" t="s">
        <v>4916</v>
      </c>
      <c r="C116" t="s">
        <v>112</v>
      </c>
      <c r="D116" t="s">
        <v>109</v>
      </c>
      <c r="E116" t="s">
        <v>110</v>
      </c>
      <c r="F116" t="s">
        <v>4760</v>
      </c>
      <c r="G116">
        <v>396.34</v>
      </c>
      <c r="H116" t="s">
        <v>2882</v>
      </c>
    </row>
    <row r="117" spans="1:8">
      <c r="A117">
        <v>116</v>
      </c>
      <c r="B117" t="s">
        <v>4917</v>
      </c>
      <c r="C117" t="s">
        <v>112</v>
      </c>
      <c r="D117" t="s">
        <v>109</v>
      </c>
      <c r="E117" t="s">
        <v>110</v>
      </c>
      <c r="F117" t="s">
        <v>4760</v>
      </c>
      <c r="G117">
        <v>396.34</v>
      </c>
      <c r="H117" t="s">
        <v>2873</v>
      </c>
    </row>
    <row r="118" spans="1:8">
      <c r="A118">
        <v>117</v>
      </c>
      <c r="B118" t="s">
        <v>4918</v>
      </c>
      <c r="C118" t="s">
        <v>112</v>
      </c>
      <c r="D118" t="s">
        <v>109</v>
      </c>
      <c r="E118" t="s">
        <v>110</v>
      </c>
      <c r="F118" t="s">
        <v>4760</v>
      </c>
      <c r="G118">
        <v>396.34</v>
      </c>
      <c r="H118" t="s">
        <v>1773</v>
      </c>
    </row>
    <row r="119" spans="1:8">
      <c r="A119">
        <v>118</v>
      </c>
      <c r="B119" t="s">
        <v>4919</v>
      </c>
      <c r="C119" t="s">
        <v>112</v>
      </c>
      <c r="D119" t="s">
        <v>109</v>
      </c>
      <c r="E119" t="s">
        <v>110</v>
      </c>
      <c r="F119" t="s">
        <v>4760</v>
      </c>
      <c r="G119">
        <v>396.34</v>
      </c>
      <c r="H119" t="s">
        <v>1482</v>
      </c>
    </row>
    <row r="120" spans="1:8">
      <c r="A120">
        <v>119</v>
      </c>
      <c r="B120" t="s">
        <v>4920</v>
      </c>
      <c r="C120" t="s">
        <v>112</v>
      </c>
      <c r="D120" t="s">
        <v>109</v>
      </c>
      <c r="E120" t="s">
        <v>110</v>
      </c>
      <c r="F120" t="s">
        <v>4760</v>
      </c>
      <c r="G120">
        <v>396.34</v>
      </c>
      <c r="H120" t="s">
        <v>3023</v>
      </c>
    </row>
    <row r="121" spans="1:8">
      <c r="A121">
        <v>120</v>
      </c>
      <c r="B121" t="s">
        <v>4921</v>
      </c>
      <c r="C121" t="s">
        <v>112</v>
      </c>
      <c r="D121" t="s">
        <v>109</v>
      </c>
      <c r="E121" t="s">
        <v>110</v>
      </c>
      <c r="F121" t="s">
        <v>4760</v>
      </c>
      <c r="G121">
        <v>396.34</v>
      </c>
      <c r="H121" t="s">
        <v>1642</v>
      </c>
    </row>
    <row r="122" spans="1:8">
      <c r="A122">
        <v>121</v>
      </c>
      <c r="B122" t="s">
        <v>4922</v>
      </c>
      <c r="C122" t="s">
        <v>112</v>
      </c>
      <c r="D122" t="s">
        <v>109</v>
      </c>
      <c r="E122" t="s">
        <v>110</v>
      </c>
      <c r="F122" t="s">
        <v>4760</v>
      </c>
      <c r="G122">
        <v>396.34</v>
      </c>
      <c r="H122" t="s">
        <v>3781</v>
      </c>
    </row>
    <row r="123" spans="1:8">
      <c r="A123">
        <v>122</v>
      </c>
      <c r="B123" t="s">
        <v>4923</v>
      </c>
      <c r="C123" t="s">
        <v>112</v>
      </c>
      <c r="D123" t="s">
        <v>109</v>
      </c>
      <c r="E123" t="s">
        <v>110</v>
      </c>
      <c r="F123" t="s">
        <v>4760</v>
      </c>
      <c r="G123">
        <v>396.34</v>
      </c>
      <c r="H123" t="s">
        <v>3072</v>
      </c>
    </row>
    <row r="124" spans="1:8">
      <c r="A124">
        <v>123</v>
      </c>
      <c r="B124" t="s">
        <v>4924</v>
      </c>
      <c r="C124" t="s">
        <v>112</v>
      </c>
      <c r="D124" t="s">
        <v>109</v>
      </c>
      <c r="E124" t="s">
        <v>110</v>
      </c>
      <c r="F124" t="s">
        <v>4760</v>
      </c>
      <c r="G124">
        <v>396.34</v>
      </c>
      <c r="H124" t="s">
        <v>2328</v>
      </c>
    </row>
    <row r="125" spans="1:8">
      <c r="A125">
        <v>124</v>
      </c>
      <c r="B125" t="s">
        <v>4925</v>
      </c>
      <c r="C125" t="s">
        <v>112</v>
      </c>
      <c r="D125" t="s">
        <v>109</v>
      </c>
      <c r="E125" t="s">
        <v>110</v>
      </c>
      <c r="F125" t="s">
        <v>4760</v>
      </c>
      <c r="G125">
        <v>396.34</v>
      </c>
      <c r="H125" t="s">
        <v>2324</v>
      </c>
    </row>
    <row r="126" spans="1:8">
      <c r="A126">
        <v>125</v>
      </c>
      <c r="B126" t="s">
        <v>4926</v>
      </c>
      <c r="C126" t="s">
        <v>112</v>
      </c>
      <c r="D126" t="s">
        <v>109</v>
      </c>
      <c r="E126" t="s">
        <v>110</v>
      </c>
      <c r="F126" t="s">
        <v>4760</v>
      </c>
      <c r="G126">
        <v>396.34</v>
      </c>
      <c r="H126" t="s">
        <v>1096</v>
      </c>
    </row>
    <row r="127" spans="1:8">
      <c r="A127">
        <v>126</v>
      </c>
      <c r="B127" t="s">
        <v>4927</v>
      </c>
      <c r="C127" t="s">
        <v>112</v>
      </c>
      <c r="D127" t="s">
        <v>109</v>
      </c>
      <c r="E127" t="s">
        <v>110</v>
      </c>
      <c r="F127" t="s">
        <v>4760</v>
      </c>
      <c r="G127">
        <v>396.34</v>
      </c>
      <c r="H127" t="s">
        <v>1751</v>
      </c>
    </row>
    <row r="128" spans="1:8">
      <c r="A128">
        <v>127</v>
      </c>
      <c r="B128" t="s">
        <v>4928</v>
      </c>
      <c r="C128" t="s">
        <v>112</v>
      </c>
      <c r="D128" t="s">
        <v>109</v>
      </c>
      <c r="E128" t="s">
        <v>110</v>
      </c>
      <c r="F128" t="s">
        <v>4760</v>
      </c>
      <c r="G128">
        <v>396.34</v>
      </c>
      <c r="H128" t="s">
        <v>267</v>
      </c>
    </row>
    <row r="129" spans="1:8">
      <c r="A129">
        <v>128</v>
      </c>
      <c r="B129" t="s">
        <v>4929</v>
      </c>
      <c r="C129" t="s">
        <v>112</v>
      </c>
      <c r="D129" t="s">
        <v>109</v>
      </c>
      <c r="E129" t="s">
        <v>110</v>
      </c>
      <c r="F129" t="s">
        <v>4760</v>
      </c>
      <c r="G129">
        <v>396.34</v>
      </c>
      <c r="H129" t="s">
        <v>254</v>
      </c>
    </row>
    <row r="130" spans="1:8">
      <c r="A130">
        <v>129</v>
      </c>
      <c r="B130" t="s">
        <v>4930</v>
      </c>
      <c r="C130" t="s">
        <v>112</v>
      </c>
      <c r="D130" t="s">
        <v>109</v>
      </c>
      <c r="E130" t="s">
        <v>110</v>
      </c>
      <c r="F130" t="s">
        <v>4760</v>
      </c>
      <c r="G130">
        <v>396.34</v>
      </c>
      <c r="H130" t="s">
        <v>1964</v>
      </c>
    </row>
    <row r="131" spans="1:8">
      <c r="A131">
        <v>130</v>
      </c>
      <c r="B131" t="s">
        <v>4931</v>
      </c>
      <c r="C131" t="s">
        <v>112</v>
      </c>
      <c r="D131" t="s">
        <v>109</v>
      </c>
      <c r="E131" t="s">
        <v>110</v>
      </c>
      <c r="F131" t="s">
        <v>4760</v>
      </c>
      <c r="G131">
        <v>396.34</v>
      </c>
      <c r="H131" t="s">
        <v>186</v>
      </c>
    </row>
    <row r="132" spans="1:8">
      <c r="A132">
        <v>131</v>
      </c>
      <c r="B132" t="s">
        <v>4932</v>
      </c>
      <c r="C132" t="s">
        <v>112</v>
      </c>
      <c r="D132" t="s">
        <v>109</v>
      </c>
      <c r="E132" t="s">
        <v>110</v>
      </c>
      <c r="F132" t="s">
        <v>4760</v>
      </c>
      <c r="G132">
        <v>396.34</v>
      </c>
      <c r="H132" t="s">
        <v>1216</v>
      </c>
    </row>
    <row r="133" spans="1:8">
      <c r="A133">
        <v>132</v>
      </c>
      <c r="B133" t="s">
        <v>4933</v>
      </c>
      <c r="C133" t="s">
        <v>112</v>
      </c>
      <c r="D133" t="s">
        <v>109</v>
      </c>
      <c r="E133" t="s">
        <v>110</v>
      </c>
      <c r="F133" t="s">
        <v>4760</v>
      </c>
      <c r="G133">
        <v>396.34</v>
      </c>
      <c r="H133" t="s">
        <v>3634</v>
      </c>
    </row>
    <row r="134" spans="1:8">
      <c r="A134">
        <v>133</v>
      </c>
      <c r="B134" t="s">
        <v>4934</v>
      </c>
      <c r="C134" t="s">
        <v>112</v>
      </c>
      <c r="D134" t="s">
        <v>109</v>
      </c>
      <c r="E134" t="s">
        <v>110</v>
      </c>
      <c r="F134" t="s">
        <v>4760</v>
      </c>
      <c r="G134">
        <v>396.34</v>
      </c>
      <c r="H134" t="s">
        <v>1869</v>
      </c>
    </row>
    <row r="135" spans="1:8">
      <c r="A135">
        <v>134</v>
      </c>
      <c r="B135" t="s">
        <v>4935</v>
      </c>
      <c r="C135" t="s">
        <v>112</v>
      </c>
      <c r="D135" t="s">
        <v>109</v>
      </c>
      <c r="E135" t="s">
        <v>110</v>
      </c>
      <c r="F135" t="s">
        <v>4760</v>
      </c>
      <c r="G135">
        <v>396.34</v>
      </c>
      <c r="H135" t="s">
        <v>1581</v>
      </c>
    </row>
    <row r="136" spans="1:8">
      <c r="A136">
        <v>135</v>
      </c>
      <c r="B136" t="s">
        <v>4936</v>
      </c>
      <c r="C136" t="s">
        <v>112</v>
      </c>
      <c r="D136" t="s">
        <v>109</v>
      </c>
      <c r="E136" t="s">
        <v>110</v>
      </c>
      <c r="F136" t="s">
        <v>4760</v>
      </c>
      <c r="G136">
        <v>396.34</v>
      </c>
      <c r="H136" t="s">
        <v>2834</v>
      </c>
    </row>
    <row r="137" spans="1:8">
      <c r="A137">
        <v>136</v>
      </c>
      <c r="B137" t="s">
        <v>4937</v>
      </c>
      <c r="C137" t="s">
        <v>112</v>
      </c>
      <c r="D137" t="s">
        <v>109</v>
      </c>
      <c r="E137" t="s">
        <v>110</v>
      </c>
      <c r="F137" t="s">
        <v>4760</v>
      </c>
      <c r="G137">
        <v>396.34</v>
      </c>
      <c r="H137" t="s">
        <v>3917</v>
      </c>
    </row>
    <row r="138" spans="1:8">
      <c r="A138">
        <v>137</v>
      </c>
      <c r="B138" t="s">
        <v>4938</v>
      </c>
      <c r="C138" t="s">
        <v>112</v>
      </c>
      <c r="D138" t="s">
        <v>109</v>
      </c>
      <c r="E138" t="s">
        <v>110</v>
      </c>
      <c r="F138" t="s">
        <v>4760</v>
      </c>
      <c r="G138">
        <v>396.34</v>
      </c>
      <c r="H138" t="s">
        <v>4369</v>
      </c>
    </row>
    <row r="139" spans="1:8">
      <c r="A139">
        <v>138</v>
      </c>
      <c r="B139" t="s">
        <v>4939</v>
      </c>
      <c r="C139" t="s">
        <v>112</v>
      </c>
      <c r="D139" t="s">
        <v>109</v>
      </c>
      <c r="E139" t="s">
        <v>110</v>
      </c>
      <c r="F139" t="s">
        <v>4760</v>
      </c>
      <c r="G139">
        <v>396.34</v>
      </c>
      <c r="H139" t="s">
        <v>4319</v>
      </c>
    </row>
    <row r="140" spans="1:8">
      <c r="A140">
        <v>139</v>
      </c>
      <c r="B140" t="s">
        <v>4940</v>
      </c>
      <c r="C140" t="s">
        <v>112</v>
      </c>
      <c r="D140" t="s">
        <v>109</v>
      </c>
      <c r="E140" t="s">
        <v>110</v>
      </c>
      <c r="F140" t="s">
        <v>4760</v>
      </c>
      <c r="G140">
        <v>396.34</v>
      </c>
      <c r="H140" t="s">
        <v>2755</v>
      </c>
    </row>
    <row r="141" spans="1:8">
      <c r="A141">
        <v>140</v>
      </c>
      <c r="B141" t="s">
        <v>4941</v>
      </c>
      <c r="C141" t="s">
        <v>112</v>
      </c>
      <c r="D141" t="s">
        <v>109</v>
      </c>
      <c r="E141" t="s">
        <v>110</v>
      </c>
      <c r="F141" t="s">
        <v>4760</v>
      </c>
      <c r="G141">
        <v>396.34</v>
      </c>
      <c r="H141" t="s">
        <v>1018</v>
      </c>
    </row>
    <row r="142" spans="1:8">
      <c r="A142">
        <v>141</v>
      </c>
      <c r="B142" t="s">
        <v>4942</v>
      </c>
      <c r="C142" t="s">
        <v>112</v>
      </c>
      <c r="D142" t="s">
        <v>109</v>
      </c>
      <c r="E142" t="s">
        <v>110</v>
      </c>
      <c r="F142" t="s">
        <v>4760</v>
      </c>
      <c r="G142">
        <v>396.34</v>
      </c>
      <c r="H142" t="s">
        <v>4388</v>
      </c>
    </row>
    <row r="143" spans="1:8">
      <c r="A143">
        <v>142</v>
      </c>
      <c r="B143" t="s">
        <v>4943</v>
      </c>
      <c r="C143" t="s">
        <v>112</v>
      </c>
      <c r="D143" t="s">
        <v>109</v>
      </c>
      <c r="E143" t="s">
        <v>110</v>
      </c>
      <c r="F143" t="s">
        <v>4760</v>
      </c>
      <c r="G143">
        <v>396.34</v>
      </c>
      <c r="H143" t="s">
        <v>3776</v>
      </c>
    </row>
    <row r="144" spans="1:8">
      <c r="A144">
        <v>143</v>
      </c>
      <c r="B144" t="s">
        <v>4944</v>
      </c>
      <c r="C144" t="s">
        <v>112</v>
      </c>
      <c r="D144" t="s">
        <v>109</v>
      </c>
      <c r="E144" t="s">
        <v>110</v>
      </c>
      <c r="F144" t="s">
        <v>4760</v>
      </c>
      <c r="G144">
        <v>396.34</v>
      </c>
      <c r="H144" t="s">
        <v>3163</v>
      </c>
    </row>
    <row r="145" spans="1:8">
      <c r="A145">
        <v>144</v>
      </c>
      <c r="B145" t="s">
        <v>4945</v>
      </c>
      <c r="C145" t="s">
        <v>112</v>
      </c>
      <c r="D145" t="s">
        <v>109</v>
      </c>
      <c r="E145" t="s">
        <v>110</v>
      </c>
      <c r="F145" t="s">
        <v>4760</v>
      </c>
      <c r="G145">
        <v>396.34</v>
      </c>
      <c r="H145" t="s">
        <v>2667</v>
      </c>
    </row>
    <row r="146" spans="1:8">
      <c r="A146">
        <v>145</v>
      </c>
      <c r="B146" t="s">
        <v>4946</v>
      </c>
      <c r="C146" t="s">
        <v>112</v>
      </c>
      <c r="D146" t="s">
        <v>109</v>
      </c>
      <c r="E146" t="s">
        <v>110</v>
      </c>
      <c r="F146" t="s">
        <v>4760</v>
      </c>
      <c r="G146">
        <v>396.34</v>
      </c>
      <c r="H146" t="s">
        <v>4510</v>
      </c>
    </row>
    <row r="147" spans="1:8">
      <c r="A147">
        <v>146</v>
      </c>
      <c r="B147" t="s">
        <v>4947</v>
      </c>
      <c r="C147" t="s">
        <v>112</v>
      </c>
      <c r="D147" t="s">
        <v>109</v>
      </c>
      <c r="E147" t="s">
        <v>110</v>
      </c>
      <c r="F147" t="s">
        <v>4760</v>
      </c>
      <c r="G147">
        <v>396.34</v>
      </c>
      <c r="H147" t="s">
        <v>4558</v>
      </c>
    </row>
    <row r="148" spans="1:8">
      <c r="A148">
        <v>147</v>
      </c>
      <c r="B148" t="s">
        <v>4948</v>
      </c>
      <c r="C148" t="s">
        <v>112</v>
      </c>
      <c r="D148" t="s">
        <v>109</v>
      </c>
      <c r="E148" t="s">
        <v>110</v>
      </c>
      <c r="F148" t="s">
        <v>4760</v>
      </c>
      <c r="G148">
        <v>396.34</v>
      </c>
      <c r="H148" t="s">
        <v>3958</v>
      </c>
    </row>
    <row r="149" spans="1:8">
      <c r="A149">
        <v>148</v>
      </c>
      <c r="B149" t="s">
        <v>4949</v>
      </c>
      <c r="C149" t="s">
        <v>112</v>
      </c>
      <c r="D149" t="s">
        <v>109</v>
      </c>
      <c r="E149" t="s">
        <v>110</v>
      </c>
      <c r="F149" t="s">
        <v>4760</v>
      </c>
      <c r="G149">
        <v>396.34</v>
      </c>
      <c r="H149" t="s">
        <v>3010</v>
      </c>
    </row>
    <row r="150" spans="1:8">
      <c r="A150">
        <v>149</v>
      </c>
      <c r="B150" t="s">
        <v>4950</v>
      </c>
      <c r="C150" t="s">
        <v>112</v>
      </c>
      <c r="D150" t="s">
        <v>109</v>
      </c>
      <c r="E150" t="s">
        <v>110</v>
      </c>
      <c r="F150" t="s">
        <v>4760</v>
      </c>
      <c r="G150">
        <v>396.34</v>
      </c>
      <c r="H150" t="s">
        <v>2277</v>
      </c>
    </row>
    <row r="151" spans="1:8">
      <c r="A151">
        <v>150</v>
      </c>
      <c r="B151" t="s">
        <v>4951</v>
      </c>
      <c r="C151" t="s">
        <v>112</v>
      </c>
      <c r="D151" t="s">
        <v>109</v>
      </c>
      <c r="E151" t="s">
        <v>110</v>
      </c>
      <c r="F151" t="s">
        <v>4760</v>
      </c>
      <c r="G151">
        <v>396.34</v>
      </c>
      <c r="H151" t="s">
        <v>2269</v>
      </c>
    </row>
    <row r="152" spans="1:8">
      <c r="A152">
        <v>151</v>
      </c>
      <c r="B152" t="s">
        <v>4952</v>
      </c>
      <c r="C152" t="s">
        <v>112</v>
      </c>
      <c r="D152" t="s">
        <v>109</v>
      </c>
      <c r="E152" t="s">
        <v>110</v>
      </c>
      <c r="F152" t="s">
        <v>4760</v>
      </c>
      <c r="G152">
        <v>396.34</v>
      </c>
      <c r="H152" t="s">
        <v>1607</v>
      </c>
    </row>
    <row r="153" spans="1:8">
      <c r="A153">
        <v>152</v>
      </c>
      <c r="B153" t="s">
        <v>4953</v>
      </c>
      <c r="C153" t="s">
        <v>112</v>
      </c>
      <c r="D153" t="s">
        <v>109</v>
      </c>
      <c r="E153" t="s">
        <v>110</v>
      </c>
      <c r="F153" t="s">
        <v>4760</v>
      </c>
      <c r="G153">
        <v>396.34</v>
      </c>
      <c r="H153" t="s">
        <v>622</v>
      </c>
    </row>
    <row r="154" spans="1:8">
      <c r="A154">
        <v>153</v>
      </c>
      <c r="B154" t="s">
        <v>4954</v>
      </c>
      <c r="C154" t="s">
        <v>112</v>
      </c>
      <c r="D154" t="s">
        <v>109</v>
      </c>
      <c r="E154" t="s">
        <v>110</v>
      </c>
      <c r="F154" t="s">
        <v>4760</v>
      </c>
      <c r="G154">
        <v>396.34</v>
      </c>
      <c r="H154" t="s">
        <v>4071</v>
      </c>
    </row>
    <row r="155" spans="1:8">
      <c r="A155">
        <v>154</v>
      </c>
      <c r="B155" t="s">
        <v>4955</v>
      </c>
      <c r="C155" t="s">
        <v>112</v>
      </c>
      <c r="D155" t="s">
        <v>109</v>
      </c>
      <c r="E155" t="s">
        <v>110</v>
      </c>
      <c r="F155" t="s">
        <v>4760</v>
      </c>
      <c r="G155">
        <v>396.34</v>
      </c>
      <c r="H155" t="s">
        <v>1852</v>
      </c>
    </row>
    <row r="156" spans="1:8">
      <c r="A156">
        <v>155</v>
      </c>
      <c r="B156" t="s">
        <v>4956</v>
      </c>
      <c r="C156" t="s">
        <v>112</v>
      </c>
      <c r="D156" t="s">
        <v>109</v>
      </c>
      <c r="E156" t="s">
        <v>110</v>
      </c>
      <c r="F156" t="s">
        <v>4760</v>
      </c>
      <c r="G156">
        <v>396.34</v>
      </c>
      <c r="H156" t="s">
        <v>874</v>
      </c>
    </row>
    <row r="157" spans="1:8">
      <c r="A157">
        <v>156</v>
      </c>
      <c r="B157" t="s">
        <v>4957</v>
      </c>
      <c r="C157" t="s">
        <v>112</v>
      </c>
      <c r="D157" t="s">
        <v>109</v>
      </c>
      <c r="E157" t="s">
        <v>110</v>
      </c>
      <c r="F157" t="s">
        <v>4760</v>
      </c>
      <c r="G157">
        <v>396.34</v>
      </c>
      <c r="H157" t="s">
        <v>3424</v>
      </c>
    </row>
    <row r="158" spans="1:8">
      <c r="A158">
        <v>157</v>
      </c>
      <c r="B158" t="s">
        <v>4958</v>
      </c>
      <c r="C158" t="s">
        <v>112</v>
      </c>
      <c r="D158" t="s">
        <v>109</v>
      </c>
      <c r="E158" t="s">
        <v>110</v>
      </c>
      <c r="F158" t="s">
        <v>4760</v>
      </c>
      <c r="G158">
        <v>396.34</v>
      </c>
      <c r="H158" t="s">
        <v>2161</v>
      </c>
    </row>
    <row r="159" spans="1:8">
      <c r="A159">
        <v>158</v>
      </c>
      <c r="B159" t="s">
        <v>4959</v>
      </c>
      <c r="C159" t="s">
        <v>112</v>
      </c>
      <c r="D159" t="s">
        <v>109</v>
      </c>
      <c r="E159" t="s">
        <v>110</v>
      </c>
      <c r="F159" t="s">
        <v>4760</v>
      </c>
      <c r="G159">
        <v>396.34</v>
      </c>
      <c r="H159" t="s">
        <v>4661</v>
      </c>
    </row>
    <row r="160" spans="1:8">
      <c r="A160">
        <v>159</v>
      </c>
      <c r="B160" t="s">
        <v>4960</v>
      </c>
      <c r="C160" t="s">
        <v>112</v>
      </c>
      <c r="D160" t="s">
        <v>109</v>
      </c>
      <c r="E160" t="s">
        <v>110</v>
      </c>
      <c r="F160" t="s">
        <v>4760</v>
      </c>
      <c r="G160">
        <v>396.34</v>
      </c>
      <c r="H160" t="s">
        <v>436</v>
      </c>
    </row>
    <row r="161" spans="1:8">
      <c r="A161">
        <v>160</v>
      </c>
      <c r="B161" t="s">
        <v>4961</v>
      </c>
      <c r="C161" t="s">
        <v>112</v>
      </c>
      <c r="D161" t="s">
        <v>109</v>
      </c>
      <c r="E161" t="s">
        <v>110</v>
      </c>
      <c r="F161" t="s">
        <v>4760</v>
      </c>
      <c r="G161">
        <v>396.34</v>
      </c>
      <c r="H161" t="s">
        <v>3896</v>
      </c>
    </row>
    <row r="162" spans="1:8">
      <c r="A162">
        <v>161</v>
      </c>
      <c r="B162" t="s">
        <v>4962</v>
      </c>
      <c r="C162" t="s">
        <v>112</v>
      </c>
      <c r="D162" t="s">
        <v>109</v>
      </c>
      <c r="E162" t="s">
        <v>110</v>
      </c>
      <c r="F162" t="s">
        <v>4760</v>
      </c>
      <c r="G162">
        <v>396.34</v>
      </c>
      <c r="H162" t="s">
        <v>3909</v>
      </c>
    </row>
    <row r="163" spans="1:9">
      <c r="A163">
        <v>162</v>
      </c>
      <c r="B163" t="s">
        <v>4963</v>
      </c>
      <c r="C163" t="s">
        <v>112</v>
      </c>
      <c r="D163" t="s">
        <v>109</v>
      </c>
      <c r="E163" t="s">
        <v>110</v>
      </c>
      <c r="F163" t="s">
        <v>4760</v>
      </c>
      <c r="G163">
        <v>396.34</v>
      </c>
      <c r="H163" t="s">
        <v>1823</v>
      </c>
      <c r="I163" t="s">
        <v>4804</v>
      </c>
    </row>
    <row r="164" spans="1:8">
      <c r="A164">
        <v>163</v>
      </c>
      <c r="B164" t="s">
        <v>4964</v>
      </c>
      <c r="C164" t="s">
        <v>112</v>
      </c>
      <c r="D164" t="s">
        <v>109</v>
      </c>
      <c r="E164" t="s">
        <v>110</v>
      </c>
      <c r="F164" t="s">
        <v>4760</v>
      </c>
      <c r="G164">
        <v>396.34</v>
      </c>
      <c r="H164" t="s">
        <v>1843</v>
      </c>
    </row>
    <row r="165" spans="1:8">
      <c r="A165">
        <v>164</v>
      </c>
      <c r="B165" t="s">
        <v>4965</v>
      </c>
      <c r="C165" t="s">
        <v>112</v>
      </c>
      <c r="D165" t="s">
        <v>109</v>
      </c>
      <c r="E165" t="s">
        <v>110</v>
      </c>
      <c r="F165" t="s">
        <v>4760</v>
      </c>
      <c r="G165">
        <v>396.34</v>
      </c>
      <c r="H165" t="s">
        <v>3007</v>
      </c>
    </row>
    <row r="166" spans="1:8">
      <c r="A166">
        <v>165</v>
      </c>
      <c r="B166" t="s">
        <v>4966</v>
      </c>
      <c r="C166" t="s">
        <v>112</v>
      </c>
      <c r="D166" t="s">
        <v>109</v>
      </c>
      <c r="E166" t="s">
        <v>110</v>
      </c>
      <c r="F166" t="s">
        <v>4760</v>
      </c>
      <c r="G166">
        <v>396.34</v>
      </c>
      <c r="H166" t="s">
        <v>3046</v>
      </c>
    </row>
    <row r="167" spans="1:8">
      <c r="A167">
        <v>166</v>
      </c>
      <c r="B167" t="s">
        <v>4967</v>
      </c>
      <c r="C167" t="s">
        <v>112</v>
      </c>
      <c r="D167" t="s">
        <v>109</v>
      </c>
      <c r="E167" t="s">
        <v>110</v>
      </c>
      <c r="F167" t="s">
        <v>4760</v>
      </c>
      <c r="G167">
        <v>396.34</v>
      </c>
      <c r="H167" t="s">
        <v>3205</v>
      </c>
    </row>
    <row r="168" spans="1:8">
      <c r="A168">
        <v>167</v>
      </c>
      <c r="B168" t="s">
        <v>4968</v>
      </c>
      <c r="C168" t="s">
        <v>112</v>
      </c>
      <c r="D168" t="s">
        <v>109</v>
      </c>
      <c r="E168" t="s">
        <v>110</v>
      </c>
      <c r="F168" t="s">
        <v>4760</v>
      </c>
      <c r="G168">
        <v>396.34</v>
      </c>
      <c r="H168" t="s">
        <v>4023</v>
      </c>
    </row>
    <row r="169" spans="1:8">
      <c r="A169">
        <v>168</v>
      </c>
      <c r="B169" t="s">
        <v>4969</v>
      </c>
      <c r="C169" t="s">
        <v>112</v>
      </c>
      <c r="D169" t="s">
        <v>109</v>
      </c>
      <c r="E169" t="s">
        <v>110</v>
      </c>
      <c r="F169" t="s">
        <v>4760</v>
      </c>
      <c r="G169">
        <v>396.34</v>
      </c>
      <c r="H169" t="s">
        <v>3483</v>
      </c>
    </row>
    <row r="170" spans="1:8">
      <c r="A170">
        <v>169</v>
      </c>
      <c r="B170" t="s">
        <v>4970</v>
      </c>
      <c r="C170" t="s">
        <v>112</v>
      </c>
      <c r="D170" t="s">
        <v>109</v>
      </c>
      <c r="E170" t="s">
        <v>110</v>
      </c>
      <c r="F170" t="s">
        <v>4760</v>
      </c>
      <c r="G170">
        <v>396.34</v>
      </c>
      <c r="H170" t="s">
        <v>3873</v>
      </c>
    </row>
    <row r="171" spans="1:8">
      <c r="A171">
        <v>170</v>
      </c>
      <c r="B171" t="s">
        <v>4971</v>
      </c>
      <c r="C171" t="s">
        <v>112</v>
      </c>
      <c r="D171" t="s">
        <v>109</v>
      </c>
      <c r="E171" t="s">
        <v>110</v>
      </c>
      <c r="F171" t="s">
        <v>4760</v>
      </c>
      <c r="G171">
        <v>396.34</v>
      </c>
      <c r="H171" t="s">
        <v>3472</v>
      </c>
    </row>
    <row r="172" spans="1:8">
      <c r="A172">
        <v>171</v>
      </c>
      <c r="B172" t="s">
        <v>4972</v>
      </c>
      <c r="C172" t="s">
        <v>112</v>
      </c>
      <c r="D172" t="s">
        <v>109</v>
      </c>
      <c r="E172" t="s">
        <v>110</v>
      </c>
      <c r="F172" t="s">
        <v>4760</v>
      </c>
      <c r="G172">
        <v>396.34</v>
      </c>
      <c r="H172" t="s">
        <v>4297</v>
      </c>
    </row>
    <row r="173" spans="1:8">
      <c r="A173">
        <v>172</v>
      </c>
      <c r="B173" t="s">
        <v>4973</v>
      </c>
      <c r="C173" t="s">
        <v>112</v>
      </c>
      <c r="D173" t="s">
        <v>109</v>
      </c>
      <c r="E173" t="s">
        <v>110</v>
      </c>
      <c r="F173" t="s">
        <v>4760</v>
      </c>
      <c r="G173">
        <v>396.34</v>
      </c>
      <c r="H173" t="s">
        <v>957</v>
      </c>
    </row>
    <row r="174" spans="1:8">
      <c r="A174">
        <v>173</v>
      </c>
      <c r="B174" t="s">
        <v>4974</v>
      </c>
      <c r="C174" t="s">
        <v>112</v>
      </c>
      <c r="D174" t="s">
        <v>109</v>
      </c>
      <c r="E174" t="s">
        <v>110</v>
      </c>
      <c r="F174" t="s">
        <v>4760</v>
      </c>
      <c r="G174">
        <v>396.34</v>
      </c>
      <c r="H174" t="s">
        <v>3173</v>
      </c>
    </row>
    <row r="175" spans="1:8">
      <c r="A175">
        <v>174</v>
      </c>
      <c r="B175" t="s">
        <v>4975</v>
      </c>
      <c r="C175" t="s">
        <v>112</v>
      </c>
      <c r="D175" t="s">
        <v>109</v>
      </c>
      <c r="E175" t="s">
        <v>110</v>
      </c>
      <c r="F175" t="s">
        <v>4760</v>
      </c>
      <c r="G175">
        <v>396.34</v>
      </c>
      <c r="H175" t="s">
        <v>3840</v>
      </c>
    </row>
    <row r="176" spans="1:8">
      <c r="A176">
        <v>175</v>
      </c>
      <c r="B176" t="s">
        <v>4976</v>
      </c>
      <c r="C176" t="s">
        <v>112</v>
      </c>
      <c r="D176" t="s">
        <v>109</v>
      </c>
      <c r="E176" t="s">
        <v>110</v>
      </c>
      <c r="F176" t="s">
        <v>4760</v>
      </c>
      <c r="G176">
        <v>396.34</v>
      </c>
      <c r="H176" t="s">
        <v>3790</v>
      </c>
    </row>
    <row r="177" spans="1:8">
      <c r="A177">
        <v>176</v>
      </c>
      <c r="B177" t="s">
        <v>4977</v>
      </c>
      <c r="C177" t="s">
        <v>112</v>
      </c>
      <c r="D177" t="s">
        <v>109</v>
      </c>
      <c r="E177" t="s">
        <v>110</v>
      </c>
      <c r="F177" t="s">
        <v>4760</v>
      </c>
      <c r="G177">
        <v>396.34</v>
      </c>
      <c r="H177" t="s">
        <v>3556</v>
      </c>
    </row>
    <row r="178" spans="1:8">
      <c r="A178">
        <v>177</v>
      </c>
      <c r="B178" t="s">
        <v>4978</v>
      </c>
      <c r="C178" t="s">
        <v>112</v>
      </c>
      <c r="D178" t="s">
        <v>109</v>
      </c>
      <c r="E178" t="s">
        <v>110</v>
      </c>
      <c r="F178" t="s">
        <v>4760</v>
      </c>
      <c r="G178">
        <v>396.34</v>
      </c>
      <c r="H178" t="s">
        <v>753</v>
      </c>
    </row>
    <row r="179" spans="1:8">
      <c r="A179">
        <v>178</v>
      </c>
      <c r="B179" t="s">
        <v>4979</v>
      </c>
      <c r="C179" t="s">
        <v>112</v>
      </c>
      <c r="D179" t="s">
        <v>109</v>
      </c>
      <c r="E179" t="s">
        <v>110</v>
      </c>
      <c r="F179" t="s">
        <v>4760</v>
      </c>
      <c r="G179">
        <v>396.34</v>
      </c>
      <c r="H179" t="s">
        <v>2247</v>
      </c>
    </row>
    <row r="180" spans="1:8">
      <c r="A180">
        <v>179</v>
      </c>
      <c r="B180" t="s">
        <v>4980</v>
      </c>
      <c r="C180" t="s">
        <v>112</v>
      </c>
      <c r="D180" t="s">
        <v>109</v>
      </c>
      <c r="E180" t="s">
        <v>110</v>
      </c>
      <c r="F180" t="s">
        <v>4760</v>
      </c>
      <c r="G180">
        <v>396.34</v>
      </c>
      <c r="H180" t="s">
        <v>917</v>
      </c>
    </row>
    <row r="181" spans="1:8">
      <c r="A181">
        <v>180</v>
      </c>
      <c r="B181" t="s">
        <v>4981</v>
      </c>
      <c r="C181" t="s">
        <v>112</v>
      </c>
      <c r="D181" t="s">
        <v>109</v>
      </c>
      <c r="E181" t="s">
        <v>110</v>
      </c>
      <c r="F181" t="s">
        <v>4760</v>
      </c>
      <c r="G181">
        <v>396.34</v>
      </c>
      <c r="H181" t="s">
        <v>2630</v>
      </c>
    </row>
    <row r="182" spans="1:8">
      <c r="A182">
        <v>181</v>
      </c>
      <c r="B182" t="s">
        <v>4982</v>
      </c>
      <c r="C182" t="s">
        <v>112</v>
      </c>
      <c r="D182" t="s">
        <v>109</v>
      </c>
      <c r="E182" t="s">
        <v>110</v>
      </c>
      <c r="F182" t="s">
        <v>4760</v>
      </c>
      <c r="G182">
        <v>396.34</v>
      </c>
      <c r="H182" t="s">
        <v>1525</v>
      </c>
    </row>
    <row r="183" spans="1:8">
      <c r="A183">
        <v>182</v>
      </c>
      <c r="B183" t="s">
        <v>4983</v>
      </c>
      <c r="C183" t="s">
        <v>112</v>
      </c>
      <c r="D183" t="s">
        <v>109</v>
      </c>
      <c r="E183" t="s">
        <v>110</v>
      </c>
      <c r="F183" t="s">
        <v>4760</v>
      </c>
      <c r="G183">
        <v>396.34</v>
      </c>
      <c r="H183" t="s">
        <v>1449</v>
      </c>
    </row>
    <row r="184" spans="1:8">
      <c r="A184">
        <v>183</v>
      </c>
      <c r="B184" t="s">
        <v>4984</v>
      </c>
      <c r="C184" t="s">
        <v>112</v>
      </c>
      <c r="D184" t="s">
        <v>109</v>
      </c>
      <c r="E184" t="s">
        <v>110</v>
      </c>
      <c r="F184" t="s">
        <v>4760</v>
      </c>
      <c r="G184">
        <v>396.34</v>
      </c>
      <c r="H184" t="s">
        <v>2538</v>
      </c>
    </row>
    <row r="185" spans="1:8">
      <c r="A185">
        <v>184</v>
      </c>
      <c r="B185" t="s">
        <v>4985</v>
      </c>
      <c r="C185" t="s">
        <v>112</v>
      </c>
      <c r="D185" t="s">
        <v>109</v>
      </c>
      <c r="E185" t="s">
        <v>110</v>
      </c>
      <c r="F185" t="s">
        <v>4760</v>
      </c>
      <c r="G185">
        <v>396.34</v>
      </c>
      <c r="H185" t="s">
        <v>158</v>
      </c>
    </row>
    <row r="186" spans="1:8">
      <c r="A186">
        <v>185</v>
      </c>
      <c r="B186" t="s">
        <v>4986</v>
      </c>
      <c r="C186" t="s">
        <v>112</v>
      </c>
      <c r="D186" t="s">
        <v>109</v>
      </c>
      <c r="E186" t="s">
        <v>110</v>
      </c>
      <c r="F186" t="s">
        <v>4760</v>
      </c>
      <c r="G186">
        <v>396.34</v>
      </c>
      <c r="H186" t="s">
        <v>4586</v>
      </c>
    </row>
    <row r="187" spans="1:8">
      <c r="A187">
        <v>186</v>
      </c>
      <c r="B187" t="s">
        <v>4987</v>
      </c>
      <c r="C187" t="s">
        <v>112</v>
      </c>
      <c r="D187" t="s">
        <v>109</v>
      </c>
      <c r="E187" t="s">
        <v>110</v>
      </c>
      <c r="F187" t="s">
        <v>4760</v>
      </c>
      <c r="G187">
        <v>396.34</v>
      </c>
      <c r="H187" t="s">
        <v>3967</v>
      </c>
    </row>
    <row r="188" spans="1:8">
      <c r="A188">
        <v>187</v>
      </c>
      <c r="B188" t="s">
        <v>4988</v>
      </c>
      <c r="C188" t="s">
        <v>112</v>
      </c>
      <c r="D188" t="s">
        <v>109</v>
      </c>
      <c r="E188" t="s">
        <v>110</v>
      </c>
      <c r="F188" t="s">
        <v>4760</v>
      </c>
      <c r="G188">
        <v>396.34</v>
      </c>
      <c r="H188" t="s">
        <v>4245</v>
      </c>
    </row>
    <row r="189" spans="1:8">
      <c r="A189">
        <v>188</v>
      </c>
      <c r="B189" t="s">
        <v>4989</v>
      </c>
      <c r="C189" t="s">
        <v>112</v>
      </c>
      <c r="D189" t="s">
        <v>109</v>
      </c>
      <c r="E189" t="s">
        <v>110</v>
      </c>
      <c r="F189" t="s">
        <v>4760</v>
      </c>
      <c r="G189">
        <v>396.34</v>
      </c>
      <c r="H189" t="s">
        <v>3586</v>
      </c>
    </row>
    <row r="190" spans="1:8">
      <c r="A190">
        <v>189</v>
      </c>
      <c r="B190" t="s">
        <v>4990</v>
      </c>
      <c r="C190" t="s">
        <v>112</v>
      </c>
      <c r="D190" t="s">
        <v>109</v>
      </c>
      <c r="E190" t="s">
        <v>110</v>
      </c>
      <c r="F190" t="s">
        <v>4760</v>
      </c>
      <c r="G190">
        <v>396.34</v>
      </c>
      <c r="H190" t="s">
        <v>4109</v>
      </c>
    </row>
    <row r="191" spans="1:8">
      <c r="A191">
        <v>190</v>
      </c>
      <c r="B191" t="s">
        <v>4991</v>
      </c>
      <c r="C191" t="s">
        <v>112</v>
      </c>
      <c r="D191" t="s">
        <v>109</v>
      </c>
      <c r="E191" t="s">
        <v>110</v>
      </c>
      <c r="F191" t="s">
        <v>4760</v>
      </c>
      <c r="G191">
        <v>396.34</v>
      </c>
      <c r="H191" t="s">
        <v>3374</v>
      </c>
    </row>
    <row r="192" spans="1:8">
      <c r="A192">
        <v>191</v>
      </c>
      <c r="B192" t="s">
        <v>4992</v>
      </c>
      <c r="C192" t="s">
        <v>112</v>
      </c>
      <c r="D192" t="s">
        <v>109</v>
      </c>
      <c r="E192" t="s">
        <v>110</v>
      </c>
      <c r="F192" t="s">
        <v>4760</v>
      </c>
      <c r="G192">
        <v>396.34</v>
      </c>
      <c r="H192" t="s">
        <v>1689</v>
      </c>
    </row>
    <row r="193" spans="1:8">
      <c r="A193">
        <v>192</v>
      </c>
      <c r="B193" t="s">
        <v>4993</v>
      </c>
      <c r="C193" t="s">
        <v>112</v>
      </c>
      <c r="D193" t="s">
        <v>109</v>
      </c>
      <c r="E193" t="s">
        <v>110</v>
      </c>
      <c r="F193" t="s">
        <v>4760</v>
      </c>
      <c r="G193">
        <v>396.34</v>
      </c>
      <c r="H193" t="s">
        <v>3683</v>
      </c>
    </row>
    <row r="194" spans="1:8">
      <c r="A194">
        <v>193</v>
      </c>
      <c r="B194" t="s">
        <v>4994</v>
      </c>
      <c r="C194" t="s">
        <v>112</v>
      </c>
      <c r="D194" t="s">
        <v>109</v>
      </c>
      <c r="E194" t="s">
        <v>110</v>
      </c>
      <c r="F194" t="s">
        <v>4760</v>
      </c>
      <c r="G194">
        <v>396.34</v>
      </c>
      <c r="H194" t="s">
        <v>2796</v>
      </c>
    </row>
    <row r="195" spans="1:8">
      <c r="A195">
        <v>194</v>
      </c>
      <c r="B195" t="s">
        <v>4995</v>
      </c>
      <c r="C195" t="s">
        <v>112</v>
      </c>
      <c r="D195" t="s">
        <v>109</v>
      </c>
      <c r="E195" t="s">
        <v>110</v>
      </c>
      <c r="F195" t="s">
        <v>4760</v>
      </c>
      <c r="G195">
        <v>396.34</v>
      </c>
      <c r="H195" t="s">
        <v>2569</v>
      </c>
    </row>
    <row r="196" spans="1:8">
      <c r="A196">
        <v>195</v>
      </c>
      <c r="B196" t="s">
        <v>4996</v>
      </c>
      <c r="C196" t="s">
        <v>112</v>
      </c>
      <c r="D196" t="s">
        <v>109</v>
      </c>
      <c r="E196" t="s">
        <v>110</v>
      </c>
      <c r="F196" t="s">
        <v>4760</v>
      </c>
      <c r="G196">
        <v>396.34</v>
      </c>
      <c r="H196" t="s">
        <v>4176</v>
      </c>
    </row>
    <row r="197" spans="1:8">
      <c r="A197">
        <v>196</v>
      </c>
      <c r="B197" t="s">
        <v>4997</v>
      </c>
      <c r="C197" t="s">
        <v>112</v>
      </c>
      <c r="D197" t="s">
        <v>109</v>
      </c>
      <c r="E197" t="s">
        <v>110</v>
      </c>
      <c r="F197" t="s">
        <v>4760</v>
      </c>
      <c r="G197">
        <v>396.34</v>
      </c>
      <c r="H197" t="s">
        <v>3581</v>
      </c>
    </row>
    <row r="198" spans="1:8">
      <c r="A198">
        <v>197</v>
      </c>
      <c r="B198" t="s">
        <v>4998</v>
      </c>
      <c r="C198" t="s">
        <v>112</v>
      </c>
      <c r="D198" t="s">
        <v>109</v>
      </c>
      <c r="E198" t="s">
        <v>110</v>
      </c>
      <c r="F198" t="s">
        <v>4760</v>
      </c>
      <c r="G198">
        <v>450.87</v>
      </c>
      <c r="H198" t="s">
        <v>4477</v>
      </c>
    </row>
    <row r="199" spans="1:8">
      <c r="A199">
        <v>198</v>
      </c>
      <c r="B199" t="s">
        <v>4999</v>
      </c>
      <c r="C199" t="s">
        <v>112</v>
      </c>
      <c r="D199" t="s">
        <v>109</v>
      </c>
      <c r="E199" t="s">
        <v>110</v>
      </c>
      <c r="F199" t="s">
        <v>4760</v>
      </c>
      <c r="G199">
        <v>396.34</v>
      </c>
      <c r="H199" t="s">
        <v>2249</v>
      </c>
    </row>
    <row r="200" spans="1:8">
      <c r="A200">
        <v>199</v>
      </c>
      <c r="B200" t="s">
        <v>5000</v>
      </c>
      <c r="C200" t="s">
        <v>112</v>
      </c>
      <c r="D200" t="s">
        <v>109</v>
      </c>
      <c r="E200" t="s">
        <v>110</v>
      </c>
      <c r="F200" t="s">
        <v>4760</v>
      </c>
      <c r="G200">
        <v>396.34</v>
      </c>
      <c r="H200" t="s">
        <v>3352</v>
      </c>
    </row>
    <row r="201" spans="1:8">
      <c r="A201">
        <v>200</v>
      </c>
      <c r="B201" t="s">
        <v>5001</v>
      </c>
      <c r="C201" t="s">
        <v>112</v>
      </c>
      <c r="D201" t="s">
        <v>109</v>
      </c>
      <c r="E201" t="s">
        <v>110</v>
      </c>
      <c r="F201" t="s">
        <v>4760</v>
      </c>
      <c r="G201">
        <v>396.34</v>
      </c>
      <c r="H201" t="s">
        <v>2215</v>
      </c>
    </row>
    <row r="202" spans="1:8">
      <c r="A202">
        <v>201</v>
      </c>
      <c r="B202" t="s">
        <v>5002</v>
      </c>
      <c r="C202" t="s">
        <v>112</v>
      </c>
      <c r="D202" t="s">
        <v>109</v>
      </c>
      <c r="E202" t="s">
        <v>110</v>
      </c>
      <c r="F202" t="s">
        <v>4760</v>
      </c>
      <c r="G202">
        <v>396.34</v>
      </c>
      <c r="H202" t="s">
        <v>1276</v>
      </c>
    </row>
    <row r="203" spans="1:8">
      <c r="A203">
        <v>202</v>
      </c>
      <c r="B203" t="s">
        <v>5003</v>
      </c>
      <c r="C203" t="s">
        <v>112</v>
      </c>
      <c r="D203" t="s">
        <v>109</v>
      </c>
      <c r="E203" t="s">
        <v>110</v>
      </c>
      <c r="F203" t="s">
        <v>4760</v>
      </c>
      <c r="G203">
        <v>396.34</v>
      </c>
      <c r="H203" t="s">
        <v>3160</v>
      </c>
    </row>
    <row r="204" spans="1:8">
      <c r="A204">
        <v>203</v>
      </c>
      <c r="B204" t="s">
        <v>5004</v>
      </c>
      <c r="C204" t="s">
        <v>112</v>
      </c>
      <c r="D204" t="s">
        <v>109</v>
      </c>
      <c r="E204" t="s">
        <v>110</v>
      </c>
      <c r="F204" t="s">
        <v>4760</v>
      </c>
      <c r="G204">
        <v>396.34</v>
      </c>
      <c r="H204" t="s">
        <v>1372</v>
      </c>
    </row>
    <row r="205" spans="1:8">
      <c r="A205">
        <v>204</v>
      </c>
      <c r="B205" t="s">
        <v>5005</v>
      </c>
      <c r="C205" t="s">
        <v>112</v>
      </c>
      <c r="D205" t="s">
        <v>3730</v>
      </c>
      <c r="E205" t="s">
        <v>3731</v>
      </c>
      <c r="F205" t="s">
        <v>4760</v>
      </c>
      <c r="G205">
        <v>237.64</v>
      </c>
      <c r="H205" t="s">
        <v>3723</v>
      </c>
    </row>
    <row r="206" spans="1:9">
      <c r="A206">
        <v>205</v>
      </c>
      <c r="B206" t="s">
        <v>5006</v>
      </c>
      <c r="C206" t="s">
        <v>112</v>
      </c>
      <c r="D206" t="s">
        <v>1213</v>
      </c>
      <c r="E206" t="s">
        <v>319</v>
      </c>
      <c r="F206" t="s">
        <v>4760</v>
      </c>
      <c r="G206">
        <v>2733.15</v>
      </c>
      <c r="H206" t="s">
        <v>1303</v>
      </c>
      <c r="I206" t="s">
        <v>4804</v>
      </c>
    </row>
    <row r="207" spans="1:9">
      <c r="A207">
        <v>206</v>
      </c>
      <c r="B207" t="s">
        <v>5007</v>
      </c>
      <c r="C207" t="s">
        <v>112</v>
      </c>
      <c r="D207" t="s">
        <v>341</v>
      </c>
      <c r="E207" t="s">
        <v>319</v>
      </c>
      <c r="F207" t="s">
        <v>4760</v>
      </c>
      <c r="G207">
        <v>2524.73</v>
      </c>
      <c r="H207" t="s">
        <v>329</v>
      </c>
      <c r="I207" t="s">
        <v>5008</v>
      </c>
    </row>
    <row r="208" spans="1:8">
      <c r="A208">
        <v>207</v>
      </c>
      <c r="B208" t="s">
        <v>5009</v>
      </c>
      <c r="C208" t="s">
        <v>112</v>
      </c>
      <c r="D208" t="s">
        <v>341</v>
      </c>
      <c r="E208" t="s">
        <v>319</v>
      </c>
      <c r="F208" t="s">
        <v>4760</v>
      </c>
      <c r="G208">
        <v>2577.87</v>
      </c>
      <c r="H208" t="s">
        <v>3985</v>
      </c>
    </row>
    <row r="209" spans="1:9">
      <c r="A209">
        <v>208</v>
      </c>
      <c r="B209" t="s">
        <v>5010</v>
      </c>
      <c r="C209" t="s">
        <v>112</v>
      </c>
      <c r="D209" t="s">
        <v>638</v>
      </c>
      <c r="E209" t="s">
        <v>319</v>
      </c>
      <c r="F209" t="s">
        <v>4760</v>
      </c>
      <c r="G209">
        <v>3096.24</v>
      </c>
      <c r="H209" t="s">
        <v>1140</v>
      </c>
      <c r="I209" t="s">
        <v>5011</v>
      </c>
    </row>
    <row r="210" spans="1:9">
      <c r="A210">
        <v>209</v>
      </c>
      <c r="B210" t="s">
        <v>5012</v>
      </c>
      <c r="C210" t="s">
        <v>112</v>
      </c>
      <c r="D210" t="s">
        <v>1684</v>
      </c>
      <c r="E210" t="s">
        <v>319</v>
      </c>
      <c r="F210" t="s">
        <v>4760</v>
      </c>
      <c r="G210">
        <v>2060.29</v>
      </c>
      <c r="H210" t="s">
        <v>1672</v>
      </c>
      <c r="I210" t="s">
        <v>5013</v>
      </c>
    </row>
    <row r="211" spans="1:9">
      <c r="A211">
        <v>210</v>
      </c>
      <c r="B211" t="s">
        <v>5014</v>
      </c>
      <c r="C211" t="s">
        <v>112</v>
      </c>
      <c r="D211" t="s">
        <v>536</v>
      </c>
      <c r="E211" t="s">
        <v>319</v>
      </c>
      <c r="F211" t="s">
        <v>4760</v>
      </c>
      <c r="G211">
        <v>4503.38</v>
      </c>
      <c r="H211" t="s">
        <v>3732</v>
      </c>
      <c r="I211" t="s">
        <v>5015</v>
      </c>
    </row>
    <row r="212" spans="1:8">
      <c r="A212">
        <v>211</v>
      </c>
      <c r="B212" t="s">
        <v>5016</v>
      </c>
      <c r="C212" t="s">
        <v>112</v>
      </c>
      <c r="D212" t="s">
        <v>1397</v>
      </c>
      <c r="E212" t="s">
        <v>1398</v>
      </c>
      <c r="F212" t="s">
        <v>4760</v>
      </c>
      <c r="G212">
        <v>66.5</v>
      </c>
      <c r="H212" t="s">
        <v>2654</v>
      </c>
    </row>
    <row r="213" spans="1:8">
      <c r="A213">
        <v>212</v>
      </c>
      <c r="B213" t="s">
        <v>5017</v>
      </c>
      <c r="C213" t="s">
        <v>112</v>
      </c>
      <c r="D213" t="s">
        <v>1397</v>
      </c>
      <c r="E213" t="s">
        <v>1398</v>
      </c>
      <c r="F213" t="s">
        <v>4760</v>
      </c>
      <c r="G213">
        <v>66.5</v>
      </c>
      <c r="H213" t="s">
        <v>4135</v>
      </c>
    </row>
    <row r="214" spans="1:8">
      <c r="A214">
        <v>213</v>
      </c>
      <c r="B214" t="s">
        <v>5018</v>
      </c>
      <c r="C214" t="s">
        <v>112</v>
      </c>
      <c r="D214" t="s">
        <v>1397</v>
      </c>
      <c r="E214" t="s">
        <v>1398</v>
      </c>
      <c r="F214" t="s">
        <v>4760</v>
      </c>
      <c r="G214">
        <v>66.5</v>
      </c>
      <c r="H214" t="s">
        <v>1503</v>
      </c>
    </row>
    <row r="215" spans="1:8">
      <c r="A215">
        <v>214</v>
      </c>
      <c r="B215" t="s">
        <v>5019</v>
      </c>
      <c r="C215" t="s">
        <v>112</v>
      </c>
      <c r="D215" t="s">
        <v>1397</v>
      </c>
      <c r="E215" t="s">
        <v>1398</v>
      </c>
      <c r="F215" t="s">
        <v>4760</v>
      </c>
      <c r="G215">
        <v>66.5</v>
      </c>
      <c r="H215" t="s">
        <v>1384</v>
      </c>
    </row>
    <row r="216" spans="1:8">
      <c r="A216">
        <v>215</v>
      </c>
      <c r="B216" t="s">
        <v>5020</v>
      </c>
      <c r="C216" t="s">
        <v>112</v>
      </c>
      <c r="D216" t="s">
        <v>1639</v>
      </c>
      <c r="E216" t="s">
        <v>1640</v>
      </c>
      <c r="F216" t="s">
        <v>4760</v>
      </c>
      <c r="G216">
        <v>350.75</v>
      </c>
      <c r="H216" t="s">
        <v>3946</v>
      </c>
    </row>
    <row r="217" spans="1:8">
      <c r="A217">
        <v>216</v>
      </c>
      <c r="B217" t="s">
        <v>5021</v>
      </c>
      <c r="C217" t="s">
        <v>112</v>
      </c>
      <c r="D217" t="s">
        <v>1639</v>
      </c>
      <c r="E217" t="s">
        <v>1640</v>
      </c>
      <c r="F217" t="s">
        <v>4760</v>
      </c>
      <c r="G217">
        <v>350.75</v>
      </c>
      <c r="H217" t="s">
        <v>3054</v>
      </c>
    </row>
    <row r="218" spans="1:8">
      <c r="A218">
        <v>217</v>
      </c>
      <c r="B218" t="s">
        <v>5022</v>
      </c>
      <c r="C218" t="s">
        <v>112</v>
      </c>
      <c r="D218" t="s">
        <v>1639</v>
      </c>
      <c r="E218" t="s">
        <v>1640</v>
      </c>
      <c r="F218" t="s">
        <v>4760</v>
      </c>
      <c r="G218">
        <v>350.75</v>
      </c>
      <c r="H218" t="s">
        <v>3544</v>
      </c>
    </row>
    <row r="219" spans="1:8">
      <c r="A219">
        <v>218</v>
      </c>
      <c r="B219" t="s">
        <v>5023</v>
      </c>
      <c r="C219" t="s">
        <v>112</v>
      </c>
      <c r="D219" t="s">
        <v>1639</v>
      </c>
      <c r="E219" t="s">
        <v>1640</v>
      </c>
      <c r="F219" t="s">
        <v>4760</v>
      </c>
      <c r="G219">
        <v>350.75</v>
      </c>
      <c r="H219" t="s">
        <v>1627</v>
      </c>
    </row>
    <row r="220" spans="1:8">
      <c r="A220">
        <v>219</v>
      </c>
      <c r="B220" t="s">
        <v>5024</v>
      </c>
      <c r="C220" t="s">
        <v>112</v>
      </c>
      <c r="D220" t="s">
        <v>228</v>
      </c>
      <c r="E220" t="s">
        <v>229</v>
      </c>
      <c r="F220" t="s">
        <v>4760</v>
      </c>
      <c r="G220">
        <v>194.18</v>
      </c>
      <c r="H220" t="s">
        <v>4333</v>
      </c>
    </row>
    <row r="221" spans="1:8">
      <c r="A221">
        <v>220</v>
      </c>
      <c r="B221" t="s">
        <v>5025</v>
      </c>
      <c r="C221" t="s">
        <v>112</v>
      </c>
      <c r="D221" t="s">
        <v>228</v>
      </c>
      <c r="E221" t="s">
        <v>229</v>
      </c>
      <c r="F221" t="s">
        <v>4760</v>
      </c>
      <c r="G221">
        <v>194.18</v>
      </c>
      <c r="H221" t="s">
        <v>2710</v>
      </c>
    </row>
    <row r="222" spans="1:8">
      <c r="A222">
        <v>221</v>
      </c>
      <c r="B222" t="s">
        <v>5026</v>
      </c>
      <c r="C222" t="s">
        <v>112</v>
      </c>
      <c r="D222" t="s">
        <v>228</v>
      </c>
      <c r="E222" t="s">
        <v>229</v>
      </c>
      <c r="F222" t="s">
        <v>4760</v>
      </c>
      <c r="G222">
        <v>194.18</v>
      </c>
      <c r="H222" t="s">
        <v>2025</v>
      </c>
    </row>
    <row r="223" spans="1:8">
      <c r="A223">
        <v>222</v>
      </c>
      <c r="B223" t="s">
        <v>5027</v>
      </c>
      <c r="C223" t="s">
        <v>112</v>
      </c>
      <c r="D223" t="s">
        <v>228</v>
      </c>
      <c r="E223" t="s">
        <v>229</v>
      </c>
      <c r="F223" t="s">
        <v>4760</v>
      </c>
      <c r="G223">
        <v>194.18</v>
      </c>
      <c r="H223" t="s">
        <v>1358</v>
      </c>
    </row>
    <row r="224" spans="1:8">
      <c r="A224">
        <v>223</v>
      </c>
      <c r="B224" t="s">
        <v>5028</v>
      </c>
      <c r="C224" t="s">
        <v>112</v>
      </c>
      <c r="D224" t="s">
        <v>228</v>
      </c>
      <c r="E224" t="s">
        <v>229</v>
      </c>
      <c r="F224" t="s">
        <v>4760</v>
      </c>
      <c r="G224">
        <v>194.18</v>
      </c>
      <c r="H224" t="s">
        <v>2971</v>
      </c>
    </row>
    <row r="225" spans="1:8">
      <c r="A225">
        <v>224</v>
      </c>
      <c r="B225" t="s">
        <v>5029</v>
      </c>
      <c r="C225" t="s">
        <v>112</v>
      </c>
      <c r="D225" t="s">
        <v>228</v>
      </c>
      <c r="E225" t="s">
        <v>229</v>
      </c>
      <c r="F225" t="s">
        <v>4760</v>
      </c>
      <c r="G225">
        <v>194.18</v>
      </c>
      <c r="H225" t="s">
        <v>643</v>
      </c>
    </row>
    <row r="226" spans="1:8">
      <c r="A226">
        <v>225</v>
      </c>
      <c r="B226" t="s">
        <v>5030</v>
      </c>
      <c r="C226" t="s">
        <v>112</v>
      </c>
      <c r="D226" t="s">
        <v>228</v>
      </c>
      <c r="E226" t="s">
        <v>229</v>
      </c>
      <c r="F226" t="s">
        <v>4760</v>
      </c>
      <c r="G226">
        <v>194.18</v>
      </c>
      <c r="H226" t="s">
        <v>4101</v>
      </c>
    </row>
    <row r="227" spans="1:8">
      <c r="A227">
        <v>226</v>
      </c>
      <c r="B227" t="s">
        <v>5031</v>
      </c>
      <c r="C227" t="s">
        <v>112</v>
      </c>
      <c r="D227" t="s">
        <v>228</v>
      </c>
      <c r="E227" t="s">
        <v>229</v>
      </c>
      <c r="F227" t="s">
        <v>4760</v>
      </c>
      <c r="G227">
        <v>194.18</v>
      </c>
      <c r="H227" t="s">
        <v>1402</v>
      </c>
    </row>
    <row r="228" spans="1:8">
      <c r="A228">
        <v>227</v>
      </c>
      <c r="B228" t="s">
        <v>5032</v>
      </c>
      <c r="C228" t="s">
        <v>112</v>
      </c>
      <c r="D228" t="s">
        <v>228</v>
      </c>
      <c r="E228" t="s">
        <v>229</v>
      </c>
      <c r="F228" t="s">
        <v>4760</v>
      </c>
      <c r="G228">
        <v>194.18</v>
      </c>
      <c r="H228" t="s">
        <v>2494</v>
      </c>
    </row>
    <row r="229" spans="1:8">
      <c r="A229">
        <v>228</v>
      </c>
      <c r="B229" t="s">
        <v>5033</v>
      </c>
      <c r="C229" t="s">
        <v>112</v>
      </c>
      <c r="D229" t="s">
        <v>228</v>
      </c>
      <c r="E229" t="s">
        <v>229</v>
      </c>
      <c r="F229" t="s">
        <v>4760</v>
      </c>
      <c r="G229">
        <v>194.18</v>
      </c>
      <c r="H229" t="s">
        <v>1169</v>
      </c>
    </row>
    <row r="230" spans="1:8">
      <c r="A230">
        <v>229</v>
      </c>
      <c r="B230" t="s">
        <v>5034</v>
      </c>
      <c r="C230" t="s">
        <v>112</v>
      </c>
      <c r="D230" t="s">
        <v>228</v>
      </c>
      <c r="E230" t="s">
        <v>229</v>
      </c>
      <c r="F230" t="s">
        <v>4760</v>
      </c>
      <c r="G230">
        <v>150.29</v>
      </c>
      <c r="H230" t="s">
        <v>1993</v>
      </c>
    </row>
    <row r="231" spans="1:8">
      <c r="A231">
        <v>230</v>
      </c>
      <c r="B231" t="s">
        <v>5035</v>
      </c>
      <c r="C231" t="s">
        <v>112</v>
      </c>
      <c r="D231" t="s">
        <v>228</v>
      </c>
      <c r="E231" t="s">
        <v>229</v>
      </c>
      <c r="F231" t="s">
        <v>4760</v>
      </c>
      <c r="G231">
        <v>194.18</v>
      </c>
      <c r="H231" t="s">
        <v>4251</v>
      </c>
    </row>
    <row r="232" spans="1:8">
      <c r="A232">
        <v>231</v>
      </c>
      <c r="B232" t="s">
        <v>5036</v>
      </c>
      <c r="C232" t="s">
        <v>112</v>
      </c>
      <c r="D232" t="s">
        <v>228</v>
      </c>
      <c r="E232" t="s">
        <v>229</v>
      </c>
      <c r="F232" t="s">
        <v>4760</v>
      </c>
      <c r="G232">
        <v>194.18</v>
      </c>
      <c r="H232" t="s">
        <v>4285</v>
      </c>
    </row>
    <row r="233" spans="1:8">
      <c r="A233">
        <v>232</v>
      </c>
      <c r="B233" t="s">
        <v>5037</v>
      </c>
      <c r="C233" t="s">
        <v>112</v>
      </c>
      <c r="D233" t="s">
        <v>228</v>
      </c>
      <c r="E233" t="s">
        <v>229</v>
      </c>
      <c r="F233" t="s">
        <v>4760</v>
      </c>
      <c r="G233">
        <v>194.18</v>
      </c>
      <c r="H233" t="s">
        <v>2107</v>
      </c>
    </row>
    <row r="234" spans="1:8">
      <c r="A234">
        <v>233</v>
      </c>
      <c r="B234" t="s">
        <v>5038</v>
      </c>
      <c r="C234" t="s">
        <v>112</v>
      </c>
      <c r="D234" t="s">
        <v>228</v>
      </c>
      <c r="E234" t="s">
        <v>229</v>
      </c>
      <c r="F234" t="s">
        <v>4760</v>
      </c>
      <c r="G234">
        <v>194.18</v>
      </c>
      <c r="H234" t="s">
        <v>3614</v>
      </c>
    </row>
    <row r="235" spans="1:8">
      <c r="A235">
        <v>234</v>
      </c>
      <c r="B235" t="s">
        <v>5039</v>
      </c>
      <c r="C235" t="s">
        <v>112</v>
      </c>
      <c r="D235" t="s">
        <v>228</v>
      </c>
      <c r="E235" t="s">
        <v>229</v>
      </c>
      <c r="F235" t="s">
        <v>4760</v>
      </c>
      <c r="G235">
        <v>237.98</v>
      </c>
      <c r="H235" t="s">
        <v>4519</v>
      </c>
    </row>
    <row r="236" spans="1:8">
      <c r="A236">
        <v>235</v>
      </c>
      <c r="B236" t="s">
        <v>5040</v>
      </c>
      <c r="C236" t="s">
        <v>112</v>
      </c>
      <c r="D236" t="s">
        <v>228</v>
      </c>
      <c r="E236" t="s">
        <v>229</v>
      </c>
      <c r="F236" t="s">
        <v>4760</v>
      </c>
      <c r="G236">
        <v>194.18</v>
      </c>
      <c r="H236" t="s">
        <v>212</v>
      </c>
    </row>
    <row r="237" spans="1:8">
      <c r="A237">
        <v>236</v>
      </c>
      <c r="B237" t="s">
        <v>5041</v>
      </c>
      <c r="C237" t="s">
        <v>112</v>
      </c>
      <c r="D237" t="s">
        <v>228</v>
      </c>
      <c r="E237" t="s">
        <v>229</v>
      </c>
      <c r="F237" t="s">
        <v>4760</v>
      </c>
      <c r="G237">
        <v>194.18</v>
      </c>
      <c r="H237" t="s">
        <v>3148</v>
      </c>
    </row>
    <row r="238" spans="1:8">
      <c r="A238">
        <v>237</v>
      </c>
      <c r="B238" t="s">
        <v>5042</v>
      </c>
      <c r="C238" t="s">
        <v>112</v>
      </c>
      <c r="D238" t="s">
        <v>228</v>
      </c>
      <c r="E238" t="s">
        <v>229</v>
      </c>
      <c r="F238" t="s">
        <v>4760</v>
      </c>
      <c r="G238">
        <v>194.18</v>
      </c>
      <c r="H238" t="s">
        <v>3647</v>
      </c>
    </row>
    <row r="239" spans="1:8">
      <c r="A239">
        <v>238</v>
      </c>
      <c r="B239" t="s">
        <v>5043</v>
      </c>
      <c r="C239" t="s">
        <v>112</v>
      </c>
      <c r="D239" t="s">
        <v>400</v>
      </c>
      <c r="E239" t="s">
        <v>401</v>
      </c>
      <c r="F239" t="s">
        <v>4760</v>
      </c>
      <c r="G239">
        <v>86.45</v>
      </c>
      <c r="H239" t="s">
        <v>3695</v>
      </c>
    </row>
    <row r="240" spans="1:8">
      <c r="A240">
        <v>239</v>
      </c>
      <c r="B240" t="s">
        <v>5044</v>
      </c>
      <c r="C240" t="s">
        <v>112</v>
      </c>
      <c r="D240" t="s">
        <v>400</v>
      </c>
      <c r="E240" t="s">
        <v>401</v>
      </c>
      <c r="F240" t="s">
        <v>4760</v>
      </c>
      <c r="G240">
        <v>86.45</v>
      </c>
      <c r="H240" t="s">
        <v>3108</v>
      </c>
    </row>
    <row r="241" spans="1:8">
      <c r="A241">
        <v>240</v>
      </c>
      <c r="B241" t="s">
        <v>5045</v>
      </c>
      <c r="C241" t="s">
        <v>112</v>
      </c>
      <c r="D241" t="s">
        <v>400</v>
      </c>
      <c r="E241" t="s">
        <v>401</v>
      </c>
      <c r="F241" t="s">
        <v>4760</v>
      </c>
      <c r="G241">
        <v>86.45</v>
      </c>
      <c r="H241" t="s">
        <v>1932</v>
      </c>
    </row>
    <row r="242" spans="1:8">
      <c r="A242">
        <v>241</v>
      </c>
      <c r="B242" t="s">
        <v>5046</v>
      </c>
      <c r="C242" t="s">
        <v>112</v>
      </c>
      <c r="D242" t="s">
        <v>400</v>
      </c>
      <c r="E242" t="s">
        <v>401</v>
      </c>
      <c r="F242" t="s">
        <v>4760</v>
      </c>
      <c r="G242">
        <v>86.45</v>
      </c>
      <c r="H242" t="s">
        <v>3924</v>
      </c>
    </row>
    <row r="243" spans="1:8">
      <c r="A243">
        <v>242</v>
      </c>
      <c r="B243" t="s">
        <v>5047</v>
      </c>
      <c r="C243" t="s">
        <v>112</v>
      </c>
      <c r="D243" t="s">
        <v>400</v>
      </c>
      <c r="E243" t="s">
        <v>401</v>
      </c>
      <c r="F243" t="s">
        <v>4760</v>
      </c>
      <c r="G243">
        <v>86.45</v>
      </c>
      <c r="H243" t="s">
        <v>2948</v>
      </c>
    </row>
    <row r="244" spans="1:8">
      <c r="A244">
        <v>243</v>
      </c>
      <c r="B244" t="s">
        <v>5048</v>
      </c>
      <c r="C244" t="s">
        <v>112</v>
      </c>
      <c r="D244" t="s">
        <v>400</v>
      </c>
      <c r="E244" t="s">
        <v>401</v>
      </c>
      <c r="F244" t="s">
        <v>4760</v>
      </c>
      <c r="G244">
        <v>86.45</v>
      </c>
      <c r="H244" t="s">
        <v>3286</v>
      </c>
    </row>
    <row r="245" spans="1:8">
      <c r="A245">
        <v>244</v>
      </c>
      <c r="B245" t="s">
        <v>5049</v>
      </c>
      <c r="C245" t="s">
        <v>112</v>
      </c>
      <c r="D245" t="s">
        <v>400</v>
      </c>
      <c r="E245" t="s">
        <v>401</v>
      </c>
      <c r="F245" t="s">
        <v>4760</v>
      </c>
      <c r="G245">
        <v>86.45</v>
      </c>
      <c r="H245" t="s">
        <v>4351</v>
      </c>
    </row>
    <row r="246" spans="1:8">
      <c r="A246">
        <v>245</v>
      </c>
      <c r="B246" t="s">
        <v>5050</v>
      </c>
      <c r="C246" t="s">
        <v>112</v>
      </c>
      <c r="D246" t="s">
        <v>400</v>
      </c>
      <c r="E246" t="s">
        <v>401</v>
      </c>
      <c r="F246" t="s">
        <v>4760</v>
      </c>
      <c r="G246">
        <v>86.45</v>
      </c>
      <c r="H246" t="s">
        <v>2256</v>
      </c>
    </row>
    <row r="247" spans="1:8">
      <c r="A247">
        <v>246</v>
      </c>
      <c r="B247" t="s">
        <v>5051</v>
      </c>
      <c r="C247" t="s">
        <v>112</v>
      </c>
      <c r="D247" t="s">
        <v>400</v>
      </c>
      <c r="E247" t="s">
        <v>401</v>
      </c>
      <c r="F247" t="s">
        <v>4760</v>
      </c>
      <c r="G247">
        <v>86.45</v>
      </c>
      <c r="H247" t="s">
        <v>3710</v>
      </c>
    </row>
    <row r="248" spans="1:8">
      <c r="A248">
        <v>247</v>
      </c>
      <c r="B248" t="s">
        <v>5052</v>
      </c>
      <c r="C248" t="s">
        <v>112</v>
      </c>
      <c r="D248" t="s">
        <v>400</v>
      </c>
      <c r="E248" t="s">
        <v>401</v>
      </c>
      <c r="F248" t="s">
        <v>4760</v>
      </c>
      <c r="G248">
        <v>86.45</v>
      </c>
      <c r="H248" t="s">
        <v>4050</v>
      </c>
    </row>
    <row r="249" spans="1:8">
      <c r="A249">
        <v>248</v>
      </c>
      <c r="B249" t="s">
        <v>5053</v>
      </c>
      <c r="C249" t="s">
        <v>112</v>
      </c>
      <c r="D249" t="s">
        <v>400</v>
      </c>
      <c r="E249" t="s">
        <v>401</v>
      </c>
      <c r="F249" t="s">
        <v>4760</v>
      </c>
      <c r="G249">
        <v>86.45</v>
      </c>
      <c r="H249" t="s">
        <v>2336</v>
      </c>
    </row>
    <row r="250" spans="1:8">
      <c r="A250">
        <v>249</v>
      </c>
      <c r="B250" t="s">
        <v>5054</v>
      </c>
      <c r="C250" t="s">
        <v>112</v>
      </c>
      <c r="D250" t="s">
        <v>400</v>
      </c>
      <c r="E250" t="s">
        <v>401</v>
      </c>
      <c r="F250" t="s">
        <v>4760</v>
      </c>
      <c r="G250">
        <v>86.45</v>
      </c>
      <c r="H250" t="s">
        <v>1961</v>
      </c>
    </row>
    <row r="251" spans="1:8">
      <c r="A251">
        <v>250</v>
      </c>
      <c r="B251" t="s">
        <v>5055</v>
      </c>
      <c r="C251" t="s">
        <v>112</v>
      </c>
      <c r="D251" t="s">
        <v>400</v>
      </c>
      <c r="E251" t="s">
        <v>401</v>
      </c>
      <c r="F251" t="s">
        <v>4760</v>
      </c>
      <c r="G251">
        <v>86.45</v>
      </c>
      <c r="H251" t="s">
        <v>386</v>
      </c>
    </row>
    <row r="252" spans="1:8">
      <c r="A252">
        <v>251</v>
      </c>
      <c r="B252" t="s">
        <v>5056</v>
      </c>
      <c r="C252" t="s">
        <v>112</v>
      </c>
      <c r="D252" t="s">
        <v>400</v>
      </c>
      <c r="E252" t="s">
        <v>401</v>
      </c>
      <c r="F252" t="s">
        <v>4760</v>
      </c>
      <c r="G252">
        <v>86.45</v>
      </c>
      <c r="H252" t="s">
        <v>3568</v>
      </c>
    </row>
    <row r="253" spans="1:8">
      <c r="A253">
        <v>252</v>
      </c>
      <c r="B253" t="s">
        <v>5057</v>
      </c>
      <c r="C253" t="s">
        <v>112</v>
      </c>
      <c r="D253" t="s">
        <v>400</v>
      </c>
      <c r="E253" t="s">
        <v>401</v>
      </c>
      <c r="F253" t="s">
        <v>4760</v>
      </c>
      <c r="G253">
        <v>86.45</v>
      </c>
      <c r="H253" t="s">
        <v>3362</v>
      </c>
    </row>
    <row r="254" spans="1:8">
      <c r="A254">
        <v>253</v>
      </c>
      <c r="B254" t="s">
        <v>5058</v>
      </c>
      <c r="C254" t="s">
        <v>112</v>
      </c>
      <c r="D254" t="s">
        <v>400</v>
      </c>
      <c r="E254" t="s">
        <v>401</v>
      </c>
      <c r="F254" t="s">
        <v>4760</v>
      </c>
      <c r="G254">
        <v>86.45</v>
      </c>
      <c r="H254" t="s">
        <v>2827</v>
      </c>
    </row>
    <row r="255" spans="1:8">
      <c r="A255">
        <v>254</v>
      </c>
      <c r="B255" t="s">
        <v>5059</v>
      </c>
      <c r="C255" t="s">
        <v>112</v>
      </c>
      <c r="D255" t="s">
        <v>400</v>
      </c>
      <c r="E255" t="s">
        <v>401</v>
      </c>
      <c r="F255" t="s">
        <v>4760</v>
      </c>
      <c r="G255">
        <v>86.45</v>
      </c>
      <c r="H255" t="s">
        <v>4274</v>
      </c>
    </row>
    <row r="256" spans="1:8">
      <c r="A256">
        <v>255</v>
      </c>
      <c r="B256" t="s">
        <v>5060</v>
      </c>
      <c r="C256" t="s">
        <v>112</v>
      </c>
      <c r="D256" t="s">
        <v>400</v>
      </c>
      <c r="E256" t="s">
        <v>401</v>
      </c>
      <c r="F256" t="s">
        <v>4760</v>
      </c>
      <c r="G256">
        <v>86.45</v>
      </c>
      <c r="H256" t="s">
        <v>1833</v>
      </c>
    </row>
    <row r="257" spans="1:8">
      <c r="A257">
        <v>256</v>
      </c>
      <c r="B257" t="s">
        <v>5061</v>
      </c>
      <c r="C257" t="s">
        <v>112</v>
      </c>
      <c r="D257" t="s">
        <v>400</v>
      </c>
      <c r="E257" t="s">
        <v>401</v>
      </c>
      <c r="F257" t="s">
        <v>4760</v>
      </c>
      <c r="G257">
        <v>86.45</v>
      </c>
      <c r="H257" t="s">
        <v>3529</v>
      </c>
    </row>
    <row r="258" spans="1:8">
      <c r="A258">
        <v>257</v>
      </c>
      <c r="B258" t="s">
        <v>5062</v>
      </c>
      <c r="C258" t="s">
        <v>112</v>
      </c>
      <c r="D258" t="s">
        <v>400</v>
      </c>
      <c r="E258" t="s">
        <v>401</v>
      </c>
      <c r="F258" t="s">
        <v>4760</v>
      </c>
      <c r="G258">
        <v>86.45</v>
      </c>
      <c r="H258" t="s">
        <v>943</v>
      </c>
    </row>
    <row r="259" spans="1:8">
      <c r="A259">
        <v>258</v>
      </c>
      <c r="B259" t="s">
        <v>5063</v>
      </c>
      <c r="C259" t="s">
        <v>112</v>
      </c>
      <c r="D259" t="s">
        <v>400</v>
      </c>
      <c r="E259" t="s">
        <v>401</v>
      </c>
      <c r="F259" t="s">
        <v>4760</v>
      </c>
      <c r="G259">
        <v>86.45</v>
      </c>
      <c r="H259" t="s">
        <v>2221</v>
      </c>
    </row>
    <row r="260" spans="1:8">
      <c r="A260">
        <v>259</v>
      </c>
      <c r="B260" t="s">
        <v>5064</v>
      </c>
      <c r="C260" t="s">
        <v>112</v>
      </c>
      <c r="D260" t="s">
        <v>400</v>
      </c>
      <c r="E260" t="s">
        <v>401</v>
      </c>
      <c r="F260" t="s">
        <v>4760</v>
      </c>
      <c r="G260">
        <v>86.45</v>
      </c>
      <c r="H260" t="s">
        <v>579</v>
      </c>
    </row>
    <row r="261" spans="1:8">
      <c r="A261">
        <v>260</v>
      </c>
      <c r="B261" t="s">
        <v>5065</v>
      </c>
      <c r="C261" t="s">
        <v>112</v>
      </c>
      <c r="D261" t="s">
        <v>400</v>
      </c>
      <c r="E261" t="s">
        <v>401</v>
      </c>
      <c r="F261" t="s">
        <v>4760</v>
      </c>
      <c r="G261">
        <v>86.45</v>
      </c>
      <c r="H261" t="s">
        <v>2364</v>
      </c>
    </row>
    <row r="262" spans="1:8">
      <c r="A262">
        <v>261</v>
      </c>
      <c r="B262" t="s">
        <v>5066</v>
      </c>
      <c r="C262" t="s">
        <v>112</v>
      </c>
      <c r="D262" t="s">
        <v>400</v>
      </c>
      <c r="E262" t="s">
        <v>401</v>
      </c>
      <c r="F262" t="s">
        <v>4760</v>
      </c>
      <c r="G262">
        <v>86.45</v>
      </c>
      <c r="H262" t="s">
        <v>3452</v>
      </c>
    </row>
    <row r="263" spans="1:8">
      <c r="A263">
        <v>262</v>
      </c>
      <c r="B263" t="s">
        <v>5067</v>
      </c>
      <c r="C263" t="s">
        <v>112</v>
      </c>
      <c r="D263" t="s">
        <v>400</v>
      </c>
      <c r="E263" t="s">
        <v>401</v>
      </c>
      <c r="F263" t="s">
        <v>4760</v>
      </c>
      <c r="G263">
        <v>86.45</v>
      </c>
      <c r="H263" t="s">
        <v>3069</v>
      </c>
    </row>
    <row r="264" spans="1:8">
      <c r="A264">
        <v>263</v>
      </c>
      <c r="B264" t="s">
        <v>5068</v>
      </c>
      <c r="C264" t="s">
        <v>112</v>
      </c>
      <c r="D264" t="s">
        <v>400</v>
      </c>
      <c r="E264" t="s">
        <v>401</v>
      </c>
      <c r="F264" t="s">
        <v>4760</v>
      </c>
      <c r="G264">
        <v>86.45</v>
      </c>
      <c r="H264" t="s">
        <v>453</v>
      </c>
    </row>
    <row r="265" spans="1:8">
      <c r="A265">
        <v>264</v>
      </c>
      <c r="B265" t="s">
        <v>5069</v>
      </c>
      <c r="C265" t="s">
        <v>112</v>
      </c>
      <c r="D265" t="s">
        <v>400</v>
      </c>
      <c r="E265" t="s">
        <v>401</v>
      </c>
      <c r="F265" t="s">
        <v>4760</v>
      </c>
      <c r="G265">
        <v>86.45</v>
      </c>
      <c r="H265" t="s">
        <v>3713</v>
      </c>
    </row>
    <row r="266" spans="1:8">
      <c r="A266">
        <v>265</v>
      </c>
      <c r="B266" t="s">
        <v>5070</v>
      </c>
      <c r="C266" t="s">
        <v>112</v>
      </c>
      <c r="D266" t="s">
        <v>400</v>
      </c>
      <c r="E266" t="s">
        <v>401</v>
      </c>
      <c r="F266" t="s">
        <v>4760</v>
      </c>
      <c r="G266">
        <v>86.45</v>
      </c>
      <c r="H266" t="s">
        <v>3029</v>
      </c>
    </row>
    <row r="267" spans="1:8">
      <c r="A267">
        <v>266</v>
      </c>
      <c r="B267" t="s">
        <v>5071</v>
      </c>
      <c r="C267" t="s">
        <v>112</v>
      </c>
      <c r="D267" t="s">
        <v>400</v>
      </c>
      <c r="E267" t="s">
        <v>401</v>
      </c>
      <c r="F267" t="s">
        <v>4760</v>
      </c>
      <c r="G267">
        <v>86.45</v>
      </c>
      <c r="H267" t="s">
        <v>1153</v>
      </c>
    </row>
    <row r="268" spans="1:8">
      <c r="A268">
        <v>267</v>
      </c>
      <c r="B268" t="s">
        <v>5072</v>
      </c>
      <c r="C268" t="s">
        <v>112</v>
      </c>
      <c r="D268" t="s">
        <v>681</v>
      </c>
      <c r="E268" t="s">
        <v>682</v>
      </c>
      <c r="F268" t="s">
        <v>4760</v>
      </c>
      <c r="G268">
        <v>578.62</v>
      </c>
      <c r="H268" t="s">
        <v>1083</v>
      </c>
    </row>
    <row r="269" spans="1:8">
      <c r="A269">
        <v>268</v>
      </c>
      <c r="B269" t="s">
        <v>5073</v>
      </c>
      <c r="C269" t="s">
        <v>112</v>
      </c>
      <c r="D269" t="s">
        <v>681</v>
      </c>
      <c r="E269" t="s">
        <v>682</v>
      </c>
      <c r="F269" t="s">
        <v>4760</v>
      </c>
      <c r="G269">
        <v>512.05</v>
      </c>
      <c r="H269" t="s">
        <v>994</v>
      </c>
    </row>
    <row r="270" spans="1:8">
      <c r="A270">
        <v>269</v>
      </c>
      <c r="B270" t="s">
        <v>5074</v>
      </c>
      <c r="C270" t="s">
        <v>112</v>
      </c>
      <c r="D270" t="s">
        <v>681</v>
      </c>
      <c r="E270" t="s">
        <v>682</v>
      </c>
      <c r="F270" t="s">
        <v>4760</v>
      </c>
      <c r="G270">
        <v>578.62</v>
      </c>
      <c r="H270" t="s">
        <v>4410</v>
      </c>
    </row>
    <row r="271" spans="1:8">
      <c r="A271">
        <v>270</v>
      </c>
      <c r="B271" t="s">
        <v>5075</v>
      </c>
      <c r="C271" t="s">
        <v>112</v>
      </c>
      <c r="D271" t="s">
        <v>681</v>
      </c>
      <c r="E271" t="s">
        <v>682</v>
      </c>
      <c r="F271" t="s">
        <v>4760</v>
      </c>
      <c r="G271">
        <v>578.62</v>
      </c>
      <c r="H271" t="s">
        <v>2642</v>
      </c>
    </row>
    <row r="272" spans="1:8">
      <c r="A272">
        <v>271</v>
      </c>
      <c r="B272" t="s">
        <v>5076</v>
      </c>
      <c r="C272" t="s">
        <v>112</v>
      </c>
      <c r="D272" t="s">
        <v>681</v>
      </c>
      <c r="E272" t="s">
        <v>682</v>
      </c>
      <c r="F272" t="s">
        <v>4760</v>
      </c>
      <c r="G272">
        <v>578.62</v>
      </c>
      <c r="H272" t="s">
        <v>1061</v>
      </c>
    </row>
    <row r="273" spans="1:8">
      <c r="A273">
        <v>272</v>
      </c>
      <c r="B273" t="s">
        <v>5077</v>
      </c>
      <c r="C273" t="s">
        <v>112</v>
      </c>
      <c r="D273" t="s">
        <v>681</v>
      </c>
      <c r="E273" t="s">
        <v>682</v>
      </c>
      <c r="F273" t="s">
        <v>4760</v>
      </c>
      <c r="G273">
        <v>512.05</v>
      </c>
      <c r="H273" t="s">
        <v>1660</v>
      </c>
    </row>
    <row r="274" spans="1:8">
      <c r="A274">
        <v>273</v>
      </c>
      <c r="B274" t="s">
        <v>5078</v>
      </c>
      <c r="C274" t="s">
        <v>112</v>
      </c>
      <c r="D274" t="s">
        <v>681</v>
      </c>
      <c r="E274" t="s">
        <v>682</v>
      </c>
      <c r="F274" t="s">
        <v>4760</v>
      </c>
      <c r="G274">
        <v>578.62</v>
      </c>
      <c r="H274" t="s">
        <v>4160</v>
      </c>
    </row>
    <row r="275" spans="1:8">
      <c r="A275">
        <v>274</v>
      </c>
      <c r="B275" t="s">
        <v>5079</v>
      </c>
      <c r="C275" t="s">
        <v>112</v>
      </c>
      <c r="D275" t="s">
        <v>681</v>
      </c>
      <c r="E275" t="s">
        <v>682</v>
      </c>
      <c r="F275" t="s">
        <v>4760</v>
      </c>
      <c r="G275">
        <v>578.62</v>
      </c>
      <c r="H275" t="s">
        <v>1320</v>
      </c>
    </row>
    <row r="276" spans="1:8">
      <c r="A276">
        <v>275</v>
      </c>
      <c r="B276" t="s">
        <v>5080</v>
      </c>
      <c r="C276" t="s">
        <v>112</v>
      </c>
      <c r="D276" t="s">
        <v>681</v>
      </c>
      <c r="E276" t="s">
        <v>682</v>
      </c>
      <c r="F276" t="s">
        <v>4760</v>
      </c>
      <c r="G276">
        <v>578.62</v>
      </c>
      <c r="H276" t="s">
        <v>1813</v>
      </c>
    </row>
    <row r="277" spans="1:8">
      <c r="A277">
        <v>276</v>
      </c>
      <c r="B277" t="s">
        <v>5081</v>
      </c>
      <c r="C277" t="s">
        <v>112</v>
      </c>
      <c r="D277" t="s">
        <v>681</v>
      </c>
      <c r="E277" t="s">
        <v>682</v>
      </c>
      <c r="F277" t="s">
        <v>4760</v>
      </c>
      <c r="G277">
        <v>578.62</v>
      </c>
      <c r="H277" t="s">
        <v>3267</v>
      </c>
    </row>
    <row r="278" spans="1:8">
      <c r="A278">
        <v>277</v>
      </c>
      <c r="B278" t="s">
        <v>5082</v>
      </c>
      <c r="C278" t="s">
        <v>112</v>
      </c>
      <c r="D278" t="s">
        <v>681</v>
      </c>
      <c r="E278" t="s">
        <v>682</v>
      </c>
      <c r="F278" t="s">
        <v>4760</v>
      </c>
      <c r="G278">
        <v>578.62</v>
      </c>
      <c r="H278" t="s">
        <v>3972</v>
      </c>
    </row>
    <row r="279" spans="1:8">
      <c r="A279">
        <v>278</v>
      </c>
      <c r="B279" t="s">
        <v>5083</v>
      </c>
      <c r="C279" t="s">
        <v>112</v>
      </c>
      <c r="D279" t="s">
        <v>681</v>
      </c>
      <c r="E279" t="s">
        <v>682</v>
      </c>
      <c r="F279" t="s">
        <v>4760</v>
      </c>
      <c r="G279">
        <v>578.62</v>
      </c>
      <c r="H279" t="s">
        <v>3275</v>
      </c>
    </row>
    <row r="280" spans="1:8">
      <c r="A280">
        <v>279</v>
      </c>
      <c r="B280" t="s">
        <v>5084</v>
      </c>
      <c r="C280" t="s">
        <v>112</v>
      </c>
      <c r="D280" t="s">
        <v>681</v>
      </c>
      <c r="E280" t="s">
        <v>682</v>
      </c>
      <c r="F280" t="s">
        <v>4760</v>
      </c>
      <c r="G280">
        <v>578.62</v>
      </c>
      <c r="H280" t="s">
        <v>965</v>
      </c>
    </row>
    <row r="281" spans="1:8">
      <c r="A281">
        <v>280</v>
      </c>
      <c r="B281" t="s">
        <v>5085</v>
      </c>
      <c r="C281" t="s">
        <v>112</v>
      </c>
      <c r="D281" t="s">
        <v>681</v>
      </c>
      <c r="E281" t="s">
        <v>682</v>
      </c>
      <c r="F281" t="s">
        <v>4760</v>
      </c>
      <c r="G281">
        <v>578.62</v>
      </c>
      <c r="H281" t="s">
        <v>3809</v>
      </c>
    </row>
    <row r="282" spans="1:8">
      <c r="A282">
        <v>281</v>
      </c>
      <c r="B282" t="s">
        <v>5086</v>
      </c>
      <c r="C282" t="s">
        <v>112</v>
      </c>
      <c r="D282" t="s">
        <v>681</v>
      </c>
      <c r="E282" t="s">
        <v>682</v>
      </c>
      <c r="F282" t="s">
        <v>4760</v>
      </c>
      <c r="G282">
        <v>578.62</v>
      </c>
      <c r="H282" t="s">
        <v>666</v>
      </c>
    </row>
    <row r="283" spans="1:8">
      <c r="A283">
        <v>282</v>
      </c>
      <c r="B283" t="s">
        <v>5087</v>
      </c>
      <c r="C283" t="s">
        <v>112</v>
      </c>
      <c r="D283" t="s">
        <v>681</v>
      </c>
      <c r="E283" t="s">
        <v>682</v>
      </c>
      <c r="F283" t="s">
        <v>4760</v>
      </c>
      <c r="G283">
        <v>578.62</v>
      </c>
      <c r="H283" t="s">
        <v>1533</v>
      </c>
    </row>
    <row r="284" spans="1:8">
      <c r="A284">
        <v>283</v>
      </c>
      <c r="B284" t="s">
        <v>5088</v>
      </c>
      <c r="C284" t="s">
        <v>112</v>
      </c>
      <c r="D284" t="s">
        <v>1443</v>
      </c>
      <c r="E284" t="s">
        <v>1444</v>
      </c>
      <c r="F284" t="s">
        <v>4760</v>
      </c>
      <c r="G284">
        <v>512.05</v>
      </c>
      <c r="H284" t="s">
        <v>2561</v>
      </c>
    </row>
    <row r="285" spans="1:8">
      <c r="A285">
        <v>284</v>
      </c>
      <c r="B285" t="s">
        <v>5089</v>
      </c>
      <c r="C285" t="s">
        <v>112</v>
      </c>
      <c r="D285" t="s">
        <v>1443</v>
      </c>
      <c r="E285" t="s">
        <v>1444</v>
      </c>
      <c r="F285" t="s">
        <v>4760</v>
      </c>
      <c r="G285">
        <v>512.05</v>
      </c>
      <c r="H285" t="s">
        <v>1426</v>
      </c>
    </row>
    <row r="286" spans="1:8">
      <c r="A286">
        <v>285</v>
      </c>
      <c r="B286" t="s">
        <v>5090</v>
      </c>
      <c r="C286" t="s">
        <v>112</v>
      </c>
      <c r="D286" t="s">
        <v>1443</v>
      </c>
      <c r="E286" t="s">
        <v>1444</v>
      </c>
      <c r="F286" t="s">
        <v>4764</v>
      </c>
      <c r="G286">
        <v>512.05</v>
      </c>
      <c r="H286" t="s">
        <v>796</v>
      </c>
    </row>
    <row r="287" spans="1:8">
      <c r="A287">
        <v>286</v>
      </c>
      <c r="B287" t="s">
        <v>5091</v>
      </c>
      <c r="C287" t="s">
        <v>112</v>
      </c>
      <c r="D287" t="s">
        <v>1958</v>
      </c>
      <c r="E287" t="s">
        <v>1959</v>
      </c>
      <c r="F287" t="s">
        <v>4760</v>
      </c>
      <c r="G287">
        <v>41.11</v>
      </c>
      <c r="H287" t="s">
        <v>1947</v>
      </c>
    </row>
    <row r="288" spans="1:9">
      <c r="A288">
        <v>287</v>
      </c>
      <c r="B288" t="s">
        <v>5092</v>
      </c>
      <c r="C288" t="s">
        <v>112</v>
      </c>
      <c r="D288" t="s">
        <v>499</v>
      </c>
      <c r="E288" t="s">
        <v>500</v>
      </c>
      <c r="F288" t="s">
        <v>4760</v>
      </c>
      <c r="G288">
        <v>682.29</v>
      </c>
      <c r="H288" t="s">
        <v>483</v>
      </c>
      <c r="I288" t="s">
        <v>5093</v>
      </c>
    </row>
    <row r="289" spans="1:9">
      <c r="A289">
        <v>288</v>
      </c>
      <c r="B289" t="s">
        <v>5094</v>
      </c>
      <c r="C289" t="s">
        <v>112</v>
      </c>
      <c r="D289" t="s">
        <v>5095</v>
      </c>
      <c r="E289" t="s">
        <v>5096</v>
      </c>
      <c r="F289" t="s">
        <v>4764</v>
      </c>
      <c r="G289">
        <v>66.5</v>
      </c>
      <c r="H289" t="s">
        <v>1700</v>
      </c>
      <c r="I289" t="s">
        <v>5097</v>
      </c>
    </row>
    <row r="290" spans="1:9">
      <c r="A290">
        <v>289</v>
      </c>
      <c r="B290" t="s">
        <v>5098</v>
      </c>
      <c r="C290" t="s">
        <v>112</v>
      </c>
      <c r="D290" t="s">
        <v>5099</v>
      </c>
      <c r="E290" t="s">
        <v>5100</v>
      </c>
      <c r="F290" t="s">
        <v>4764</v>
      </c>
      <c r="G290">
        <v>66.5</v>
      </c>
      <c r="H290" t="s">
        <v>1823</v>
      </c>
      <c r="I290" t="s">
        <v>5101</v>
      </c>
    </row>
    <row r="291" spans="1:9">
      <c r="A291">
        <v>290</v>
      </c>
      <c r="B291" t="s">
        <v>5102</v>
      </c>
      <c r="C291" t="s">
        <v>112</v>
      </c>
      <c r="D291" t="s">
        <v>1299</v>
      </c>
      <c r="E291" t="s">
        <v>1300</v>
      </c>
      <c r="F291" t="s">
        <v>4760</v>
      </c>
      <c r="G291">
        <v>237.8</v>
      </c>
      <c r="H291" t="s">
        <v>3317</v>
      </c>
      <c r="I291" t="s">
        <v>5103</v>
      </c>
    </row>
    <row r="292" spans="1:9">
      <c r="A292">
        <v>291</v>
      </c>
      <c r="B292" t="s">
        <v>5104</v>
      </c>
      <c r="C292" t="s">
        <v>112</v>
      </c>
      <c r="D292" t="s">
        <v>1299</v>
      </c>
      <c r="E292" t="s">
        <v>1300</v>
      </c>
      <c r="F292" t="s">
        <v>4760</v>
      </c>
      <c r="G292">
        <v>237.8</v>
      </c>
      <c r="H292" t="s">
        <v>2977</v>
      </c>
      <c r="I292" t="s">
        <v>5103</v>
      </c>
    </row>
    <row r="293" spans="1:9">
      <c r="A293">
        <v>292</v>
      </c>
      <c r="B293" t="s">
        <v>5105</v>
      </c>
      <c r="C293" t="s">
        <v>112</v>
      </c>
      <c r="D293" t="s">
        <v>1299</v>
      </c>
      <c r="E293" t="s">
        <v>1300</v>
      </c>
      <c r="F293" t="s">
        <v>4764</v>
      </c>
      <c r="G293">
        <v>237.8</v>
      </c>
      <c r="H293" t="s">
        <v>1426</v>
      </c>
      <c r="I293" t="s">
        <v>5103</v>
      </c>
    </row>
    <row r="294" spans="1:9">
      <c r="A294">
        <v>293</v>
      </c>
      <c r="B294" t="s">
        <v>5106</v>
      </c>
      <c r="C294" t="s">
        <v>112</v>
      </c>
      <c r="D294" t="s">
        <v>1299</v>
      </c>
      <c r="E294" t="s">
        <v>1300</v>
      </c>
      <c r="F294" t="s">
        <v>4760</v>
      </c>
      <c r="G294">
        <v>237.8</v>
      </c>
      <c r="H294" t="s">
        <v>4502</v>
      </c>
      <c r="I294" t="s">
        <v>5103</v>
      </c>
    </row>
    <row r="295" spans="1:8">
      <c r="A295">
        <v>294</v>
      </c>
      <c r="B295" t="s">
        <v>5107</v>
      </c>
      <c r="C295" t="s">
        <v>112</v>
      </c>
      <c r="D295" t="s">
        <v>1299</v>
      </c>
      <c r="E295" t="s">
        <v>1300</v>
      </c>
      <c r="F295" t="s">
        <v>4760</v>
      </c>
      <c r="G295">
        <v>237.8</v>
      </c>
      <c r="H295" t="s">
        <v>3536</v>
      </c>
    </row>
    <row r="296" spans="1:8">
      <c r="A296">
        <v>295</v>
      </c>
      <c r="B296" t="s">
        <v>5108</v>
      </c>
      <c r="C296" t="s">
        <v>112</v>
      </c>
      <c r="D296" t="s">
        <v>1299</v>
      </c>
      <c r="E296" t="s">
        <v>1300</v>
      </c>
      <c r="F296" t="s">
        <v>4760</v>
      </c>
      <c r="G296">
        <v>237.8</v>
      </c>
      <c r="H296" t="s">
        <v>4653</v>
      </c>
    </row>
    <row r="297" spans="1:8">
      <c r="A297">
        <v>296</v>
      </c>
      <c r="B297" t="s">
        <v>5109</v>
      </c>
      <c r="C297" t="s">
        <v>112</v>
      </c>
      <c r="D297" t="s">
        <v>1299</v>
      </c>
      <c r="E297" t="s">
        <v>1300</v>
      </c>
      <c r="F297" t="s">
        <v>4760</v>
      </c>
      <c r="G297">
        <v>237.8</v>
      </c>
      <c r="H297" t="s">
        <v>4666</v>
      </c>
    </row>
    <row r="298" spans="1:8">
      <c r="A298">
        <v>297</v>
      </c>
      <c r="B298" t="s">
        <v>5110</v>
      </c>
      <c r="C298" t="s">
        <v>112</v>
      </c>
      <c r="D298" t="s">
        <v>1299</v>
      </c>
      <c r="E298" t="s">
        <v>1300</v>
      </c>
      <c r="F298" t="s">
        <v>4760</v>
      </c>
      <c r="G298">
        <v>237.8</v>
      </c>
      <c r="H298" t="s">
        <v>1288</v>
      </c>
    </row>
    <row r="299" spans="1:8">
      <c r="A299">
        <v>298</v>
      </c>
      <c r="B299" t="s">
        <v>5111</v>
      </c>
      <c r="C299" t="s">
        <v>112</v>
      </c>
      <c r="D299" t="s">
        <v>1299</v>
      </c>
      <c r="E299" t="s">
        <v>1300</v>
      </c>
      <c r="F299" t="s">
        <v>4760</v>
      </c>
      <c r="G299">
        <v>237.8</v>
      </c>
      <c r="H299" t="s">
        <v>4577</v>
      </c>
    </row>
    <row r="300" spans="1:9">
      <c r="A300">
        <v>299</v>
      </c>
      <c r="B300" t="s">
        <v>5112</v>
      </c>
      <c r="C300" t="s">
        <v>112</v>
      </c>
      <c r="D300" t="s">
        <v>1299</v>
      </c>
      <c r="E300" t="s">
        <v>1300</v>
      </c>
      <c r="F300" t="s">
        <v>4760</v>
      </c>
      <c r="G300">
        <v>237.8</v>
      </c>
      <c r="H300" t="s">
        <v>2860</v>
      </c>
      <c r="I300" t="s">
        <v>5103</v>
      </c>
    </row>
    <row r="301" spans="1:9">
      <c r="A301">
        <v>300</v>
      </c>
      <c r="B301" t="s">
        <v>5113</v>
      </c>
      <c r="C301" t="s">
        <v>112</v>
      </c>
      <c r="D301" t="s">
        <v>363</v>
      </c>
      <c r="E301" t="s">
        <v>364</v>
      </c>
      <c r="F301" t="s">
        <v>4760</v>
      </c>
      <c r="G301">
        <v>1130.5</v>
      </c>
      <c r="H301" t="s">
        <v>2598</v>
      </c>
      <c r="I301" t="s">
        <v>5114</v>
      </c>
    </row>
    <row r="302" spans="1:9">
      <c r="A302">
        <v>301</v>
      </c>
      <c r="B302" t="s">
        <v>5115</v>
      </c>
      <c r="C302" t="s">
        <v>112</v>
      </c>
      <c r="D302" t="s">
        <v>363</v>
      </c>
      <c r="E302" t="s">
        <v>364</v>
      </c>
      <c r="F302" t="s">
        <v>4760</v>
      </c>
      <c r="G302">
        <v>1130.5</v>
      </c>
      <c r="H302" t="s">
        <v>4690</v>
      </c>
      <c r="I302" t="s">
        <v>5116</v>
      </c>
    </row>
    <row r="303" spans="1:9">
      <c r="A303">
        <v>302</v>
      </c>
      <c r="B303" t="s">
        <v>5117</v>
      </c>
      <c r="C303" t="s">
        <v>112</v>
      </c>
      <c r="D303" t="s">
        <v>363</v>
      </c>
      <c r="E303" t="s">
        <v>364</v>
      </c>
      <c r="F303" t="s">
        <v>4760</v>
      </c>
      <c r="G303">
        <v>1130.5</v>
      </c>
      <c r="H303" t="s">
        <v>742</v>
      </c>
      <c r="I303" t="s">
        <v>5118</v>
      </c>
    </row>
    <row r="304" spans="1:8">
      <c r="A304">
        <v>303</v>
      </c>
      <c r="B304" t="s">
        <v>5119</v>
      </c>
      <c r="C304" t="s">
        <v>112</v>
      </c>
      <c r="D304" t="s">
        <v>363</v>
      </c>
      <c r="E304" t="s">
        <v>364</v>
      </c>
      <c r="F304" t="s">
        <v>4760</v>
      </c>
      <c r="G304">
        <v>1130.5</v>
      </c>
      <c r="H304" t="s">
        <v>3259</v>
      </c>
    </row>
    <row r="305" spans="1:9">
      <c r="A305">
        <v>304</v>
      </c>
      <c r="B305" t="s">
        <v>5120</v>
      </c>
      <c r="C305" t="s">
        <v>112</v>
      </c>
      <c r="D305" t="s">
        <v>363</v>
      </c>
      <c r="E305" t="s">
        <v>364</v>
      </c>
      <c r="F305" t="s">
        <v>4760</v>
      </c>
      <c r="G305">
        <v>1130.5</v>
      </c>
      <c r="H305" t="s">
        <v>348</v>
      </c>
      <c r="I305" t="s">
        <v>5121</v>
      </c>
    </row>
    <row r="306" spans="1:9">
      <c r="A306">
        <v>305</v>
      </c>
      <c r="B306" t="s">
        <v>5122</v>
      </c>
      <c r="C306" t="s">
        <v>112</v>
      </c>
      <c r="D306" t="s">
        <v>1902</v>
      </c>
      <c r="E306" t="s">
        <v>1903</v>
      </c>
      <c r="F306" t="s">
        <v>4760</v>
      </c>
      <c r="G306">
        <v>365.75</v>
      </c>
      <c r="H306" t="s">
        <v>1893</v>
      </c>
      <c r="I306" t="s">
        <v>5123</v>
      </c>
    </row>
    <row r="307" spans="1:8">
      <c r="A307">
        <v>306</v>
      </c>
      <c r="B307" t="s">
        <v>5124</v>
      </c>
      <c r="C307" t="s">
        <v>112</v>
      </c>
      <c r="D307" t="s">
        <v>1556</v>
      </c>
      <c r="E307" t="s">
        <v>1557</v>
      </c>
      <c r="F307" t="s">
        <v>4764</v>
      </c>
      <c r="G307">
        <v>625.66</v>
      </c>
      <c r="H307" t="s">
        <v>2995</v>
      </c>
    </row>
    <row r="308" spans="1:8">
      <c r="A308">
        <v>307</v>
      </c>
      <c r="B308" t="s">
        <v>5125</v>
      </c>
      <c r="C308" t="s">
        <v>112</v>
      </c>
      <c r="D308" t="s">
        <v>1556</v>
      </c>
      <c r="E308" t="s">
        <v>1557</v>
      </c>
      <c r="F308" t="s">
        <v>4760</v>
      </c>
      <c r="G308">
        <v>625.66</v>
      </c>
      <c r="H308" t="s">
        <v>2807</v>
      </c>
    </row>
    <row r="309" spans="1:8">
      <c r="A309">
        <v>308</v>
      </c>
      <c r="B309" t="s">
        <v>5126</v>
      </c>
      <c r="C309" t="s">
        <v>112</v>
      </c>
      <c r="D309" t="s">
        <v>1556</v>
      </c>
      <c r="E309" t="s">
        <v>1557</v>
      </c>
      <c r="F309" t="s">
        <v>4760</v>
      </c>
      <c r="G309">
        <v>625.66</v>
      </c>
      <c r="H309" t="s">
        <v>3604</v>
      </c>
    </row>
    <row r="310" spans="1:8">
      <c r="A310">
        <v>309</v>
      </c>
      <c r="B310" t="s">
        <v>5127</v>
      </c>
      <c r="C310" t="s">
        <v>112</v>
      </c>
      <c r="D310" t="s">
        <v>1556</v>
      </c>
      <c r="E310" t="s">
        <v>1557</v>
      </c>
      <c r="F310" t="s">
        <v>4760</v>
      </c>
      <c r="G310">
        <v>625.66</v>
      </c>
      <c r="H310" t="s">
        <v>1545</v>
      </c>
    </row>
    <row r="311" spans="1:8">
      <c r="A311">
        <v>310</v>
      </c>
      <c r="B311" t="s">
        <v>5128</v>
      </c>
      <c r="C311" t="s">
        <v>112</v>
      </c>
      <c r="D311" t="s">
        <v>849</v>
      </c>
      <c r="E311" t="s">
        <v>850</v>
      </c>
      <c r="F311" t="s">
        <v>4760</v>
      </c>
      <c r="G311">
        <v>13.3</v>
      </c>
      <c r="H311" t="s">
        <v>833</v>
      </c>
    </row>
    <row r="312" spans="1:8">
      <c r="A312">
        <v>311</v>
      </c>
      <c r="B312" t="s">
        <v>5129</v>
      </c>
      <c r="C312" t="s">
        <v>112</v>
      </c>
      <c r="D312" t="s">
        <v>1522</v>
      </c>
      <c r="E312" t="s">
        <v>1523</v>
      </c>
      <c r="F312" t="s">
        <v>4760</v>
      </c>
      <c r="G312">
        <v>263.66</v>
      </c>
      <c r="H312" t="s">
        <v>3765</v>
      </c>
    </row>
    <row r="313" spans="1:8">
      <c r="A313">
        <v>312</v>
      </c>
      <c r="B313" t="s">
        <v>5130</v>
      </c>
      <c r="C313" t="s">
        <v>112</v>
      </c>
      <c r="D313" t="s">
        <v>1522</v>
      </c>
      <c r="E313" t="s">
        <v>1523</v>
      </c>
      <c r="F313" t="s">
        <v>4760</v>
      </c>
      <c r="G313">
        <v>263.66</v>
      </c>
      <c r="H313" t="s">
        <v>3402</v>
      </c>
    </row>
    <row r="314" spans="1:9">
      <c r="A314">
        <v>313</v>
      </c>
      <c r="B314" t="s">
        <v>5131</v>
      </c>
      <c r="C314" t="s">
        <v>112</v>
      </c>
      <c r="D314" t="s">
        <v>1522</v>
      </c>
      <c r="E314" t="s">
        <v>1523</v>
      </c>
      <c r="F314" t="s">
        <v>4760</v>
      </c>
      <c r="G314">
        <v>263.66</v>
      </c>
      <c r="H314" t="s">
        <v>4007</v>
      </c>
      <c r="I314" t="s">
        <v>4798</v>
      </c>
    </row>
    <row r="315" spans="1:8">
      <c r="A315">
        <v>314</v>
      </c>
      <c r="B315" t="s">
        <v>5132</v>
      </c>
      <c r="C315" t="s">
        <v>112</v>
      </c>
      <c r="D315" t="s">
        <v>1522</v>
      </c>
      <c r="E315" t="s">
        <v>1523</v>
      </c>
      <c r="F315" t="s">
        <v>4760</v>
      </c>
      <c r="G315">
        <v>263.66</v>
      </c>
      <c r="H315" t="s">
        <v>5133</v>
      </c>
    </row>
    <row r="316" spans="1:8">
      <c r="A316">
        <v>315</v>
      </c>
      <c r="B316" t="s">
        <v>5134</v>
      </c>
      <c r="C316" t="s">
        <v>112</v>
      </c>
      <c r="D316" t="s">
        <v>1522</v>
      </c>
      <c r="E316" t="s">
        <v>1523</v>
      </c>
      <c r="F316" t="s">
        <v>4760</v>
      </c>
      <c r="G316">
        <v>263.66</v>
      </c>
      <c r="H316" t="s">
        <v>1509</v>
      </c>
    </row>
    <row r="317" spans="1:9">
      <c r="A317">
        <v>316</v>
      </c>
      <c r="B317" t="s">
        <v>5135</v>
      </c>
      <c r="C317" t="s">
        <v>112</v>
      </c>
      <c r="D317" t="s">
        <v>1720</v>
      </c>
      <c r="E317" t="s">
        <v>1721</v>
      </c>
      <c r="F317" t="s">
        <v>4760</v>
      </c>
      <c r="G317">
        <v>126.35</v>
      </c>
      <c r="H317" t="s">
        <v>3597</v>
      </c>
      <c r="I317" t="s">
        <v>5136</v>
      </c>
    </row>
    <row r="318" spans="1:8">
      <c r="A318">
        <v>317</v>
      </c>
      <c r="B318" t="s">
        <v>5137</v>
      </c>
      <c r="C318" t="s">
        <v>112</v>
      </c>
      <c r="D318" t="s">
        <v>1720</v>
      </c>
      <c r="E318" t="s">
        <v>1721</v>
      </c>
      <c r="F318" t="s">
        <v>4760</v>
      </c>
      <c r="G318">
        <v>126.35</v>
      </c>
      <c r="H318" t="s">
        <v>4539</v>
      </c>
    </row>
    <row r="319" spans="1:9">
      <c r="A319">
        <v>318</v>
      </c>
      <c r="B319" t="s">
        <v>5138</v>
      </c>
      <c r="C319" t="s">
        <v>112</v>
      </c>
      <c r="D319" t="s">
        <v>1720</v>
      </c>
      <c r="E319" t="s">
        <v>1721</v>
      </c>
      <c r="F319" t="s">
        <v>4760</v>
      </c>
      <c r="G319">
        <v>126.35</v>
      </c>
      <c r="H319" t="s">
        <v>2785</v>
      </c>
      <c r="I319" t="s">
        <v>5136</v>
      </c>
    </row>
    <row r="320" spans="1:8">
      <c r="A320">
        <v>319</v>
      </c>
      <c r="B320" t="s">
        <v>5139</v>
      </c>
      <c r="C320" t="s">
        <v>112</v>
      </c>
      <c r="D320" t="s">
        <v>1720</v>
      </c>
      <c r="E320" t="s">
        <v>1721</v>
      </c>
      <c r="F320" t="s">
        <v>4760</v>
      </c>
      <c r="G320">
        <v>126.35</v>
      </c>
      <c r="H320" t="s">
        <v>1877</v>
      </c>
    </row>
    <row r="321" spans="1:9">
      <c r="A321">
        <v>320</v>
      </c>
      <c r="B321" t="s">
        <v>5140</v>
      </c>
      <c r="C321" t="s">
        <v>112</v>
      </c>
      <c r="D321" t="s">
        <v>1720</v>
      </c>
      <c r="E321" t="s">
        <v>1721</v>
      </c>
      <c r="F321" t="s">
        <v>4760</v>
      </c>
      <c r="G321">
        <v>126.35</v>
      </c>
      <c r="H321" t="s">
        <v>3396</v>
      </c>
      <c r="I321" t="s">
        <v>5136</v>
      </c>
    </row>
    <row r="322" spans="1:9">
      <c r="A322">
        <v>321</v>
      </c>
      <c r="B322" t="s">
        <v>5141</v>
      </c>
      <c r="C322" t="s">
        <v>112</v>
      </c>
      <c r="D322" t="s">
        <v>1720</v>
      </c>
      <c r="E322" t="s">
        <v>1721</v>
      </c>
      <c r="F322" t="s">
        <v>4760</v>
      </c>
      <c r="G322">
        <v>126.35</v>
      </c>
      <c r="H322" t="s">
        <v>1712</v>
      </c>
      <c r="I322" t="s">
        <v>5136</v>
      </c>
    </row>
    <row r="323" spans="1:9">
      <c r="A323">
        <v>322</v>
      </c>
      <c r="B323" t="s">
        <v>5142</v>
      </c>
      <c r="C323" t="s">
        <v>112</v>
      </c>
      <c r="D323" t="s">
        <v>1720</v>
      </c>
      <c r="E323" t="s">
        <v>1721</v>
      </c>
      <c r="F323" t="s">
        <v>4760</v>
      </c>
      <c r="G323">
        <v>126.35</v>
      </c>
      <c r="H323" t="s">
        <v>1919</v>
      </c>
      <c r="I323" t="s">
        <v>5136</v>
      </c>
    </row>
    <row r="324" spans="1:8">
      <c r="A324">
        <v>323</v>
      </c>
      <c r="B324" t="s">
        <v>5143</v>
      </c>
      <c r="C324" t="s">
        <v>112</v>
      </c>
      <c r="D324" t="s">
        <v>298</v>
      </c>
      <c r="E324" t="s">
        <v>299</v>
      </c>
      <c r="F324" t="s">
        <v>4760</v>
      </c>
      <c r="G324">
        <v>398.43</v>
      </c>
      <c r="H324" t="s">
        <v>3518</v>
      </c>
    </row>
    <row r="325" spans="1:9">
      <c r="A325">
        <v>324</v>
      </c>
      <c r="B325" t="s">
        <v>5144</v>
      </c>
      <c r="C325" t="s">
        <v>112</v>
      </c>
      <c r="D325" t="s">
        <v>298</v>
      </c>
      <c r="E325" t="s">
        <v>299</v>
      </c>
      <c r="F325" t="s">
        <v>4760</v>
      </c>
      <c r="G325">
        <v>398.43</v>
      </c>
      <c r="H325" t="s">
        <v>3249</v>
      </c>
      <c r="I325" t="s">
        <v>5145</v>
      </c>
    </row>
    <row r="326" spans="1:8">
      <c r="A326">
        <v>325</v>
      </c>
      <c r="B326" t="s">
        <v>5146</v>
      </c>
      <c r="C326" t="s">
        <v>112</v>
      </c>
      <c r="D326" t="s">
        <v>298</v>
      </c>
      <c r="E326" t="s">
        <v>299</v>
      </c>
      <c r="F326" t="s">
        <v>4760</v>
      </c>
      <c r="G326">
        <v>398.43</v>
      </c>
      <c r="H326" t="s">
        <v>1251</v>
      </c>
    </row>
    <row r="327" spans="1:9">
      <c r="A327">
        <v>326</v>
      </c>
      <c r="B327" t="s">
        <v>5147</v>
      </c>
      <c r="C327" t="s">
        <v>112</v>
      </c>
      <c r="D327" t="s">
        <v>298</v>
      </c>
      <c r="E327" t="s">
        <v>299</v>
      </c>
      <c r="F327" t="s">
        <v>4760</v>
      </c>
      <c r="G327">
        <v>398.43</v>
      </c>
      <c r="H327" t="s">
        <v>2438</v>
      </c>
      <c r="I327" t="s">
        <v>5097</v>
      </c>
    </row>
    <row r="328" spans="1:9">
      <c r="A328">
        <v>327</v>
      </c>
      <c r="B328" t="s">
        <v>5148</v>
      </c>
      <c r="C328" t="s">
        <v>112</v>
      </c>
      <c r="D328" t="s">
        <v>298</v>
      </c>
      <c r="E328" t="s">
        <v>299</v>
      </c>
      <c r="F328" t="s">
        <v>4760</v>
      </c>
      <c r="G328">
        <v>398.43</v>
      </c>
      <c r="H328" t="s">
        <v>3097</v>
      </c>
      <c r="I328" t="s">
        <v>5136</v>
      </c>
    </row>
    <row r="329" spans="1:9">
      <c r="A329">
        <v>328</v>
      </c>
      <c r="B329" t="s">
        <v>5149</v>
      </c>
      <c r="C329" t="s">
        <v>112</v>
      </c>
      <c r="D329" t="s">
        <v>298</v>
      </c>
      <c r="E329" t="s">
        <v>299</v>
      </c>
      <c r="F329" t="s">
        <v>4760</v>
      </c>
      <c r="G329">
        <v>398.43</v>
      </c>
      <c r="H329" t="s">
        <v>2048</v>
      </c>
      <c r="I329" t="s">
        <v>5097</v>
      </c>
    </row>
    <row r="330" spans="1:9">
      <c r="A330">
        <v>329</v>
      </c>
      <c r="B330" t="s">
        <v>5150</v>
      </c>
      <c r="C330" t="s">
        <v>112</v>
      </c>
      <c r="D330" t="s">
        <v>298</v>
      </c>
      <c r="E330" t="s">
        <v>299</v>
      </c>
      <c r="F330" t="s">
        <v>4760</v>
      </c>
      <c r="G330">
        <v>398.43</v>
      </c>
      <c r="H330" t="s">
        <v>1003</v>
      </c>
      <c r="I330" t="s">
        <v>5136</v>
      </c>
    </row>
    <row r="331" spans="1:8">
      <c r="A331">
        <v>330</v>
      </c>
      <c r="B331" t="s">
        <v>5151</v>
      </c>
      <c r="C331" t="s">
        <v>112</v>
      </c>
      <c r="D331" t="s">
        <v>298</v>
      </c>
      <c r="E331" t="s">
        <v>299</v>
      </c>
      <c r="F331" t="s">
        <v>4760</v>
      </c>
      <c r="G331">
        <v>398.43</v>
      </c>
      <c r="H331" t="s">
        <v>4196</v>
      </c>
    </row>
    <row r="332" spans="1:8">
      <c r="A332">
        <v>331</v>
      </c>
      <c r="B332" t="s">
        <v>5152</v>
      </c>
      <c r="C332" t="s">
        <v>112</v>
      </c>
      <c r="D332" t="s">
        <v>1571</v>
      </c>
      <c r="E332" t="s">
        <v>299</v>
      </c>
      <c r="F332" t="s">
        <v>4760</v>
      </c>
      <c r="G332">
        <v>126.35</v>
      </c>
      <c r="H332" t="s">
        <v>1561</v>
      </c>
    </row>
    <row r="333" spans="1:8">
      <c r="A333">
        <v>332</v>
      </c>
      <c r="B333" t="s">
        <v>5153</v>
      </c>
      <c r="C333" t="s">
        <v>112</v>
      </c>
      <c r="D333" t="s">
        <v>298</v>
      </c>
      <c r="E333" t="s">
        <v>299</v>
      </c>
      <c r="F333" t="s">
        <v>4760</v>
      </c>
      <c r="G333">
        <v>398.43</v>
      </c>
      <c r="H333" t="s">
        <v>4073</v>
      </c>
    </row>
    <row r="334" spans="1:8">
      <c r="A334">
        <v>333</v>
      </c>
      <c r="B334" t="s">
        <v>5154</v>
      </c>
      <c r="C334" t="s">
        <v>112</v>
      </c>
      <c r="D334" t="s">
        <v>298</v>
      </c>
      <c r="E334" t="s">
        <v>299</v>
      </c>
      <c r="F334" t="s">
        <v>4760</v>
      </c>
      <c r="G334">
        <v>398.43</v>
      </c>
      <c r="H334" t="s">
        <v>3228</v>
      </c>
    </row>
    <row r="335" spans="1:8">
      <c r="A335">
        <v>334</v>
      </c>
      <c r="B335" t="s">
        <v>5155</v>
      </c>
      <c r="C335" t="s">
        <v>112</v>
      </c>
      <c r="D335" t="s">
        <v>298</v>
      </c>
      <c r="E335" t="s">
        <v>299</v>
      </c>
      <c r="F335" t="s">
        <v>4760</v>
      </c>
      <c r="G335">
        <v>398.43</v>
      </c>
      <c r="H335" t="s">
        <v>2923</v>
      </c>
    </row>
    <row r="336" spans="1:9">
      <c r="A336">
        <v>335</v>
      </c>
      <c r="B336" t="s">
        <v>5156</v>
      </c>
      <c r="C336" t="s">
        <v>112</v>
      </c>
      <c r="D336" t="s">
        <v>298</v>
      </c>
      <c r="E336" t="s">
        <v>299</v>
      </c>
      <c r="F336" t="s">
        <v>4760</v>
      </c>
      <c r="G336">
        <v>398.43</v>
      </c>
      <c r="H336" t="s">
        <v>2343</v>
      </c>
      <c r="I336" t="s">
        <v>5157</v>
      </c>
    </row>
    <row r="337" spans="1:8">
      <c r="A337">
        <v>336</v>
      </c>
      <c r="B337" t="s">
        <v>5158</v>
      </c>
      <c r="C337" t="s">
        <v>112</v>
      </c>
      <c r="D337" t="s">
        <v>1248</v>
      </c>
      <c r="E337" t="s">
        <v>299</v>
      </c>
      <c r="F337" t="s">
        <v>4760</v>
      </c>
      <c r="G337">
        <v>139.65</v>
      </c>
      <c r="H337" t="s">
        <v>1238</v>
      </c>
    </row>
    <row r="338" spans="1:8">
      <c r="A338">
        <v>337</v>
      </c>
      <c r="B338" t="s">
        <v>5159</v>
      </c>
      <c r="C338" t="s">
        <v>112</v>
      </c>
      <c r="D338" t="s">
        <v>298</v>
      </c>
      <c r="E338" t="s">
        <v>299</v>
      </c>
      <c r="F338" t="s">
        <v>4760</v>
      </c>
      <c r="G338">
        <v>398.43</v>
      </c>
      <c r="H338" t="s">
        <v>4167</v>
      </c>
    </row>
    <row r="339" spans="1:8">
      <c r="A339">
        <v>338</v>
      </c>
      <c r="B339" t="s">
        <v>5160</v>
      </c>
      <c r="C339" t="s">
        <v>112</v>
      </c>
      <c r="D339" t="s">
        <v>298</v>
      </c>
      <c r="E339" t="s">
        <v>299</v>
      </c>
      <c r="F339" t="s">
        <v>4760</v>
      </c>
      <c r="G339">
        <v>398.43</v>
      </c>
      <c r="H339" t="s">
        <v>280</v>
      </c>
    </row>
    <row r="340" spans="1:9">
      <c r="A340">
        <v>339</v>
      </c>
      <c r="B340" t="s">
        <v>5161</v>
      </c>
      <c r="C340" t="s">
        <v>112</v>
      </c>
      <c r="D340" t="s">
        <v>298</v>
      </c>
      <c r="E340" t="s">
        <v>299</v>
      </c>
      <c r="F340" t="s">
        <v>4760</v>
      </c>
      <c r="G340">
        <v>398.43</v>
      </c>
      <c r="H340" t="s">
        <v>3016</v>
      </c>
      <c r="I340" t="s">
        <v>5097</v>
      </c>
    </row>
    <row r="341" spans="1:8">
      <c r="A341">
        <v>340</v>
      </c>
      <c r="B341" t="s">
        <v>5162</v>
      </c>
      <c r="C341" t="s">
        <v>112</v>
      </c>
      <c r="D341" t="s">
        <v>298</v>
      </c>
      <c r="E341" t="s">
        <v>299</v>
      </c>
      <c r="F341" t="s">
        <v>4760</v>
      </c>
      <c r="G341">
        <v>398.43</v>
      </c>
      <c r="H341" t="s">
        <v>3510</v>
      </c>
    </row>
    <row r="342" spans="1:8">
      <c r="A342">
        <v>341</v>
      </c>
      <c r="B342" t="s">
        <v>5163</v>
      </c>
      <c r="C342" t="s">
        <v>112</v>
      </c>
      <c r="D342" t="s">
        <v>298</v>
      </c>
      <c r="E342" t="s">
        <v>299</v>
      </c>
      <c r="F342" t="s">
        <v>4760</v>
      </c>
      <c r="G342">
        <v>398.43</v>
      </c>
      <c r="H342" t="s">
        <v>2515</v>
      </c>
    </row>
    <row r="343" spans="1:9">
      <c r="A343">
        <v>342</v>
      </c>
      <c r="B343" t="s">
        <v>5164</v>
      </c>
      <c r="C343" t="s">
        <v>112</v>
      </c>
      <c r="D343" t="s">
        <v>298</v>
      </c>
      <c r="E343" t="s">
        <v>299</v>
      </c>
      <c r="F343" t="s">
        <v>4764</v>
      </c>
      <c r="G343">
        <v>398.43</v>
      </c>
      <c r="H343" t="s">
        <v>234</v>
      </c>
      <c r="I343" t="s">
        <v>5145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信息</vt:lpstr>
      <vt:lpstr>发票</vt:lpstr>
      <vt:lpstr>出库明细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谢龙</dc:creator>
  <cp:lastModifiedBy>ZhaoGang</cp:lastModifiedBy>
  <dcterms:created xsi:type="dcterms:W3CDTF">2015-06-05T18:19:00Z</dcterms:created>
  <dcterms:modified xsi:type="dcterms:W3CDTF">2025-10-31T08:56:30Z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1280665E639749B3BB6E265E7A23D345_13</vt:lpwstr>
  </property>
  <property fmtid="{D5CDD505-2E9C-101B-9397-08002B2CF9AE}" pid="3" name="KSOProductBuildVer">
    <vt:lpwstr>2052-12.1.0.22175</vt:lpwstr>
  </property>
</Properties>
</file>