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25.VOSS接头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建议!$A$10:$XCP$16</definedName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<sst xmlns="http://schemas.openxmlformats.org/spreadsheetml/2006/main" count="41" uniqueCount="41">
  <si>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</si>
  <si>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</si>
  <si>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</si>
  <si>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</si>
  <si>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</si>
  <si>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</si>
  <si>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</si>
  <si>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</si>
  <si>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</si>
  <si>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</si>
  <si>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</si>
  <si>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</si>
  <si>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</si>
  <si>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</si>
  <si>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</si>
  <si>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</si>
  <si>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</si>
  <si>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</si>
  <si>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</si>
  <si>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</si>
  <si>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</si>
  <si>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</si>
  <si>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</si>
  <si>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</si>
  <si>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</si>
  <si>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</si>
  <si>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</si>
  <si>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</si>
  <si>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</si>
  <si>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</si>
  <si>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2024年</t>
    <phoneticPr fontId="7" type="noConversion"/>
  </si>
  <si>
    <t>EA</t>
    <phoneticPr fontId="5" type="noConversion"/>
  </si>
  <si>
    <r>
      <t>乙方：</t>
    </r>
    <r>
      <rPr>
        <u/>
        <sz val="12"/>
        <rFont val="楷体"/>
        <family val="3"/>
        <charset val="134"/>
      </rPr>
      <t>福士汽车零部件（济南）有限公司</t>
    </r>
    <phoneticPr fontId="4" type="noConversion"/>
  </si>
  <si>
    <t xml:space="preserve">                                                协议编号：ALPJGXY-20250078</t>
    <phoneticPr fontId="7" type="noConversion"/>
  </si>
  <si>
    <t>四、产品的数量依据甲方具体采购产品时另行向乙方发出的采购订单。</t>
    <phoneticPr fontId="5" type="noConversion"/>
  </si>
  <si>
    <t>乙方：福士汽车零部件（济南）有限公司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</si>
  <si>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2025年11月01</t>
    </r>
    <r>
      <rPr>
        <sz val="12"/>
        <rFont val="楷体"/>
        <family val="3"/>
        <charset val="134"/>
      </rPr>
      <t>日起至2026年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日(遇市场价格变动经双方协商同意后可调整)。预付款。</t>
    </r>
    <phoneticPr fontId="7" type="noConversion"/>
  </si>
  <si>
    <t>BPC0010344</t>
    <phoneticPr fontId="5" type="noConversion"/>
  </si>
  <si>
    <t>进气接头</t>
    <phoneticPr fontId="5" type="noConversion"/>
  </si>
  <si>
    <t>2025年</t>
    <phoneticPr fontId="7" type="noConversion"/>
  </si>
  <si>
    <t>2025年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</si>
</sst>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1" fillId="0" borderId="0"/>
  </cellStyleXfs>
  <cellXfs count="5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178" fontId="16" fillId="0" borderId="1" xfId="7" applyNumberFormat="1" applyFont="1" applyFill="1" applyBorder="1" applyAlignment="1">
      <alignment horizontal="center" vertical="center" wrapText="1"/>
    </xf>
    <xf numFmtId="2" fontId="17" fillId="0" borderId="1" xfId="8" applyNumberFormat="1" applyFont="1" applyFill="1" applyBorder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6" fontId="17" fillId="0" borderId="1" xfId="6" applyNumberFormat="1" applyFont="1" applyFill="1" applyBorder="1" applyAlignment="1">
      <alignment horizontal="center" vertical="center"/>
    </xf>
    <xf numFmtId="177" fontId="17" fillId="0" borderId="1" xfId="6" applyNumberFormat="1" applyFont="1" applyFill="1" applyBorder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4"/>
  <sheetViews>
    <sheetView tabSelected="1" zoomScale="115" zoomScaleNormal="115" zoomScaleSheetLayoutView="70" workbookViewId="0">
      <selection activeCell="A12" sqref="A12:N12"/>
    </sheetView>
  </sheetViews>
  <sheetFormatPr defaultRowHeight="14.25" x14ac:dyDescent="0.15"/>
  <cols>
    <col min="1" max="1" width="6.5" style="3" customWidth="1"/>
    <col min="2" max="2" width="12.25" style="32" customWidth="1"/>
    <col min="3" max="3" width="36.25" style="3" customWidth="1"/>
    <col min="4" max="4" width="11.625" style="28" bestFit="1" customWidth="1"/>
    <col min="5" max="5" width="5.625" style="29" customWidth="1"/>
    <col min="6" max="6" width="6.875" style="30" customWidth="1"/>
    <col min="7" max="7" width="9.375" style="30" bestFit="1" customWidth="1"/>
    <col min="8" max="8" width="9.375" style="30" customWidth="1"/>
    <col min="9" max="9" width="8.5" style="30" customWidth="1"/>
    <col min="10" max="10" width="16" style="30" customWidth="1"/>
    <col min="11" max="11" width="10.5" style="30" customWidth="1"/>
    <col min="12" max="12" width="9.75" style="30" bestFit="1" customWidth="1"/>
    <col min="13" max="13" width="12.75" style="30" bestFit="1" customWidth="1"/>
    <col min="14" max="14" width="15.25" style="31" customWidth="1"/>
    <col min="15" max="15" width="5.875" style="3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22.5" x14ac:dyDescent="0.15">
      <c r="A1" s="41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"/>
    </row>
    <row r="2" spans="1:16" ht="16.5" customHeight="1" x14ac:dyDescent="0.15">
      <c r="A2" s="42" t="s">
        <v>33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"/>
    </row>
    <row r="3" spans="1:16" x14ac:dyDescent="0.15">
      <c r="A3" s="43" t="s">
        <v>26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5"/>
    </row>
    <row r="4" spans="1:16" ht="21" customHeight="1" x14ac:dyDescent="0.15">
      <c r="A4" s="43" t="s">
        <v>32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5"/>
    </row>
    <row r="5" spans="1:16" x14ac:dyDescent="0.15">
      <c r="A5" s="44" t="s">
        <v>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6"/>
    </row>
    <row r="6" spans="1:16" x14ac:dyDescent="0.15">
      <c r="A6" s="45" t="s">
        <v>15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7"/>
    </row>
    <row r="7" spans="1:16" ht="60" customHeight="1" x14ac:dyDescent="0.15">
      <c r="A7" s="49" t="s">
        <v>0</v>
      </c>
      <c r="B7" s="50" t="s">
        <v>1</v>
      </c>
      <c r="C7" s="51" t="s">
        <v>2</v>
      </c>
      <c r="D7" s="51" t="s">
        <v>3</v>
      </c>
      <c r="E7" s="52" t="s">
        <v>4</v>
      </c>
      <c r="F7" s="53" t="s">
        <v>7</v>
      </c>
      <c r="G7" s="53"/>
      <c r="H7" s="47" t="s">
        <v>8</v>
      </c>
      <c r="I7" s="47"/>
      <c r="J7" s="47"/>
      <c r="K7" s="33" t="s">
        <v>9</v>
      </c>
      <c r="L7" s="33" t="s">
        <v>10</v>
      </c>
      <c r="M7" s="33" t="s">
        <v>11</v>
      </c>
      <c r="N7" s="48" t="s">
        <v>5</v>
      </c>
      <c r="O7" s="8"/>
    </row>
    <row r="8" spans="1:16" ht="21.75" customHeight="1" x14ac:dyDescent="0.15">
      <c r="A8" s="49"/>
      <c r="B8" s="50"/>
      <c r="C8" s="51"/>
      <c r="D8" s="51"/>
      <c r="E8" s="52"/>
      <c r="F8" s="9" t="s">
        <v>30</v>
      </c>
      <c r="G8" s="9" t="s">
        <v>39</v>
      </c>
      <c r="H8" s="34" t="s">
        <v>12</v>
      </c>
      <c r="I8" s="34" t="s">
        <v>13</v>
      </c>
      <c r="J8" s="34" t="s">
        <v>14</v>
      </c>
      <c r="K8" s="56" t="s">
        <v>40</v>
      </c>
      <c r="L8" s="56"/>
      <c r="M8" s="56"/>
      <c r="N8" s="48"/>
      <c r="O8" s="8"/>
    </row>
    <row r="9" spans="1:16" ht="24.75" customHeight="1" x14ac:dyDescent="0.15">
      <c r="A9" s="10">
        <v>1</v>
      </c>
      <c r="B9" s="10" t="s">
        <v>37</v>
      </c>
      <c r="C9" s="10" t="s">
        <v>38</v>
      </c>
      <c r="D9" s="10"/>
      <c r="E9" s="10" t="s">
        <v>31</v>
      </c>
      <c r="F9" s="10"/>
      <c r="G9" s="40">
        <v>9.0500000000000007</v>
      </c>
      <c r="H9" s="34"/>
      <c r="I9" s="34"/>
      <c r="J9" s="34"/>
      <c r="K9" s="38">
        <f>I9+G9</f>
        <v>9.0500000000000007</v>
      </c>
      <c r="L9" s="37">
        <f>K9*0.13</f>
        <v>1.1765000000000001</v>
      </c>
      <c r="M9" s="11">
        <f>K9+L9</f>
        <v>10.226500000000001</v>
      </c>
      <c r="N9" s="39"/>
      <c r="O9" s="8"/>
    </row>
    <row r="10" spans="1:16" s="14" customFormat="1" x14ac:dyDescent="0.15">
      <c r="A10" s="46" t="s">
        <v>16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12"/>
      <c r="P10" s="13"/>
    </row>
    <row r="11" spans="1:16" s="14" customFormat="1" x14ac:dyDescent="0.15">
      <c r="A11" s="54" t="s">
        <v>36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15"/>
      <c r="P11" s="13"/>
    </row>
    <row r="12" spans="1:16" s="14" customFormat="1" x14ac:dyDescent="0.15">
      <c r="A12" s="46" t="s">
        <v>34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15"/>
      <c r="P12" s="13"/>
    </row>
    <row r="13" spans="1:16" s="14" customFormat="1" x14ac:dyDescent="0.15">
      <c r="A13" s="54" t="s">
        <v>25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36"/>
      <c r="P13" s="13"/>
    </row>
    <row r="14" spans="1:16" s="14" customFormat="1" x14ac:dyDescent="0.15">
      <c r="A14" s="54" t="s">
        <v>24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35"/>
      <c r="P14" s="13"/>
    </row>
    <row r="15" spans="1:16" s="14" customFormat="1" x14ac:dyDescent="0.15">
      <c r="A15" s="54" t="s">
        <v>29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15"/>
      <c r="P15" s="13"/>
    </row>
    <row r="16" spans="1:16" s="14" customFormat="1" x14ac:dyDescent="0.15">
      <c r="A16" s="55" t="s">
        <v>23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16"/>
      <c r="P16" s="13"/>
    </row>
    <row r="17" spans="1:16" s="14" customFormat="1" ht="23.25" customHeight="1" x14ac:dyDescent="0.1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3"/>
    </row>
    <row r="18" spans="1:16" s="14" customFormat="1" x14ac:dyDescent="0.15">
      <c r="A18" s="17" t="s">
        <v>27</v>
      </c>
      <c r="B18" s="18"/>
      <c r="C18" s="19"/>
      <c r="H18" s="14" t="s">
        <v>35</v>
      </c>
      <c r="I18" s="20"/>
      <c r="J18" s="19"/>
      <c r="K18" s="21"/>
      <c r="L18" s="21"/>
      <c r="M18" s="21"/>
      <c r="N18" s="22"/>
      <c r="O18" s="23"/>
      <c r="P18" s="13"/>
    </row>
    <row r="19" spans="1:16" s="14" customFormat="1" x14ac:dyDescent="0.15">
      <c r="A19" s="19" t="s">
        <v>21</v>
      </c>
      <c r="B19" s="18"/>
      <c r="C19" s="19"/>
      <c r="H19" s="14" t="s">
        <v>17</v>
      </c>
      <c r="I19" s="19"/>
      <c r="J19" s="19"/>
      <c r="K19" s="21"/>
      <c r="L19" s="19"/>
      <c r="M19" s="19"/>
      <c r="N19" s="24"/>
      <c r="O19" s="25"/>
      <c r="P19" s="13"/>
    </row>
    <row r="20" spans="1:16" s="14" customFormat="1" x14ac:dyDescent="0.15">
      <c r="A20" s="19"/>
      <c r="B20" s="18"/>
      <c r="C20" s="19"/>
      <c r="I20" s="19"/>
      <c r="J20" s="19"/>
      <c r="K20" s="21"/>
      <c r="L20" s="19"/>
      <c r="M20" s="19"/>
      <c r="N20" s="24"/>
      <c r="O20" s="25"/>
      <c r="P20" s="13"/>
    </row>
    <row r="21" spans="1:16" s="14" customFormat="1" x14ac:dyDescent="0.15">
      <c r="A21" s="17" t="s">
        <v>22</v>
      </c>
      <c r="B21" s="17"/>
      <c r="C21" s="26"/>
      <c r="H21" s="14" t="s">
        <v>18</v>
      </c>
      <c r="I21" s="17"/>
      <c r="J21" s="26"/>
      <c r="K21" s="21"/>
      <c r="L21" s="21"/>
      <c r="M21" s="21"/>
      <c r="N21" s="24"/>
      <c r="O21" s="25"/>
      <c r="P21" s="13"/>
    </row>
    <row r="22" spans="1:16" s="14" customFormat="1" ht="14.25" customHeight="1" x14ac:dyDescent="0.15">
      <c r="A22" s="21"/>
      <c r="B22" s="27" t="s">
        <v>20</v>
      </c>
      <c r="C22" s="21"/>
      <c r="I22" s="21" t="s">
        <v>19</v>
      </c>
      <c r="J22" s="21"/>
      <c r="K22" s="21"/>
      <c r="L22" s="21"/>
      <c r="M22" s="21"/>
      <c r="N22" s="24"/>
      <c r="O22" s="25"/>
      <c r="P22" s="1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D1:D8 I18:I22 D10:D17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2025-10-31T03:54:26Z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