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按摩气阀-气泵项目10套模具评审\采购委员会价格评审-10套\"/>
    </mc:Choice>
  </mc:AlternateContent>
  <bookViews>
    <workbookView xWindow="0" yWindow="0" windowWidth="18045" windowHeight="8655"/>
  </bookViews>
  <sheets>
    <sheet name="总表" sheetId="1" r:id="rId1"/>
  </sheets>
  <definedNames>
    <definedName name="_xlnm.Print_Area" localSheetId="0">总表!$A$1:$Z$17</definedName>
  </definedNames>
  <calcPr calcId="152511"/>
</workbook>
</file>

<file path=xl/calcChain.xml><?xml version="1.0" encoding="utf-8"?>
<calcChain xmlns="http://schemas.openxmlformats.org/spreadsheetml/2006/main">
  <c r="V10" i="1" l="1"/>
  <c r="T10" i="1"/>
  <c r="Q10" i="1"/>
  <c r="K10" i="1"/>
</calcChain>
</file>

<file path=xl/sharedStrings.xml><?xml version="1.0" encoding="utf-8"?>
<sst xmlns="http://schemas.openxmlformats.org/spreadsheetml/2006/main" count="88" uniqueCount="69">
  <si>
    <t>模夹检具采购委员会评审表</t>
  </si>
  <si>
    <t>均含税：13%</t>
  </si>
  <si>
    <t>序号</t>
  </si>
  <si>
    <t>名称</t>
  </si>
  <si>
    <t>模具编号</t>
  </si>
  <si>
    <t>表面要求</t>
  </si>
  <si>
    <t>计量单位</t>
  </si>
  <si>
    <t>备注</t>
  </si>
  <si>
    <t>付款方式：</t>
  </si>
  <si>
    <t>评价</t>
  </si>
  <si>
    <t>图片</t>
    <phoneticPr fontId="6" type="noConversion"/>
  </si>
  <si>
    <t xml:space="preserve">编制： 方立金               审核：                    会签：                                                                                     批准  </t>
    <phoneticPr fontId="6" type="noConversion"/>
  </si>
  <si>
    <t>模具报价2</t>
    <phoneticPr fontId="6" type="noConversion"/>
  </si>
  <si>
    <t>材料</t>
    <phoneticPr fontId="6" type="noConversion"/>
  </si>
  <si>
    <t xml:space="preserve"> 小计：</t>
    <phoneticPr fontId="6" type="noConversion"/>
  </si>
  <si>
    <t>模具报价1</t>
    <phoneticPr fontId="6" type="noConversion"/>
  </si>
  <si>
    <t>1.设计能力可以 :精密模较多；                          2.开发周期满足 
3.未配合修过模具</t>
    <phoneticPr fontId="6" type="noConversion"/>
  </si>
  <si>
    <t>套</t>
    <phoneticPr fontId="6" type="noConversion"/>
  </si>
  <si>
    <t>定点供应商：</t>
    <phoneticPr fontId="6" type="noConversion"/>
  </si>
  <si>
    <t>图号</t>
    <phoneticPr fontId="6" type="noConversion"/>
  </si>
  <si>
    <t>进料方式</t>
    <phoneticPr fontId="6" type="noConversion"/>
  </si>
  <si>
    <t>冷流道</t>
    <phoneticPr fontId="6" type="noConversion"/>
  </si>
  <si>
    <t>型腔</t>
    <phoneticPr fontId="6" type="noConversion"/>
  </si>
  <si>
    <t>1*1</t>
    <phoneticPr fontId="6" type="noConversion"/>
  </si>
  <si>
    <t>1*2</t>
    <phoneticPr fontId="6" type="noConversion"/>
  </si>
  <si>
    <t>工艺部</t>
    <phoneticPr fontId="6" type="noConversion"/>
  </si>
  <si>
    <t>采购部</t>
    <phoneticPr fontId="6" type="noConversion"/>
  </si>
  <si>
    <t>评价标准：
1、设计能力
2、开发周期
3、维修配合度</t>
    <phoneticPr fontId="6" type="noConversion"/>
  </si>
  <si>
    <t>评价标准：
1、合作意向
2、在制产品
3、供应商报价
4、付款方式</t>
    <phoneticPr fontId="6" type="noConversion"/>
  </si>
  <si>
    <t>东莞市大雨</t>
    <phoneticPr fontId="6" type="noConversion"/>
  </si>
  <si>
    <t>深圳市恒鑫瑞</t>
    <phoneticPr fontId="6" type="noConversion"/>
  </si>
  <si>
    <t>天津艾尔特</t>
    <phoneticPr fontId="6" type="noConversion"/>
  </si>
  <si>
    <t>底盖</t>
    <phoneticPr fontId="6" type="noConversion"/>
  </si>
  <si>
    <t>金发PA6+PA6630%GF</t>
    <phoneticPr fontId="6" type="noConversion"/>
  </si>
  <si>
    <t>上盖</t>
    <phoneticPr fontId="6" type="noConversion"/>
  </si>
  <si>
    <t>连接器外壳</t>
    <phoneticPr fontId="6" type="noConversion"/>
  </si>
  <si>
    <t>齿轮箱盖</t>
    <phoneticPr fontId="6" type="noConversion"/>
  </si>
  <si>
    <t>PC+ABS</t>
    <phoneticPr fontId="6" type="noConversion"/>
  </si>
  <si>
    <t>1+1+1</t>
    <phoneticPr fontId="6" type="noConversion"/>
  </si>
  <si>
    <t>光面、黑色</t>
    <phoneticPr fontId="6" type="noConversion"/>
  </si>
  <si>
    <t>光面、黑色</t>
    <phoneticPr fontId="6" type="noConversion"/>
  </si>
  <si>
    <t>光面、半透明</t>
    <phoneticPr fontId="6" type="noConversion"/>
  </si>
  <si>
    <t>模具报价2</t>
    <phoneticPr fontId="6" type="noConversion"/>
  </si>
  <si>
    <t>深圳恒鑫瑞</t>
    <phoneticPr fontId="6" type="noConversion"/>
  </si>
  <si>
    <t>深圳永利源和</t>
    <phoneticPr fontId="6" type="noConversion"/>
  </si>
  <si>
    <t>模具报价1</t>
    <phoneticPr fontId="6" type="noConversion"/>
  </si>
  <si>
    <t>T0开发周期：</t>
    <phoneticPr fontId="6" type="noConversion"/>
  </si>
  <si>
    <t>技术数据确认后35天</t>
    <phoneticPr fontId="6" type="noConversion"/>
  </si>
  <si>
    <t>模具预付50%，模具产品试装合格移模前支付40%，尾款10%质保半年内付清，银行承兑</t>
    <phoneticPr fontId="6" type="noConversion"/>
  </si>
  <si>
    <t>模具预付50%，模具产品试装合格移模前支付40%，尾款10%质保半年内付清，银行承兑</t>
    <phoneticPr fontId="6" type="noConversion"/>
  </si>
  <si>
    <t>1.设计能力可以 :体系内供应商，设备及加工能力比较强，精密模较多； 主要客户:丰田、本田、北汽、现代、宝马等客户；                       
2.开发周期满足 
3.维修配合度：配合度比较好，修模水平比较高</t>
    <phoneticPr fontId="6" type="noConversion"/>
  </si>
  <si>
    <t>1.设计能力可以 :体系内供应商，设备及加工能力比较强，                     2.开发周期满足             3.未配合修过模具</t>
    <phoneticPr fontId="6" type="noConversion"/>
  </si>
  <si>
    <t>1、在制VOLVO项目10套模具未完成，项目延期，要求4.15 T0,待皮纹完成后移模；
2、H6卧铺项目2024.7.18签订解锁手柄-锁指盒-左右侧导轨护盖，2套未移模，导轨护盖模具型腔开错，已经更正完成，待客户确认。</t>
    <phoneticPr fontId="6" type="noConversion"/>
  </si>
  <si>
    <t>1、在制VOLVO项目15套模具，及4套气辅模具未完成交付，2025.4.24要求T0,目前T1模具未完成确认，模具整改，项目模具延期；</t>
    <phoneticPr fontId="6" type="noConversion"/>
  </si>
  <si>
    <t>1、在制VOLVO项目10套模具已经完成T0、T1，等待项目通知皮纹；
2、J6G副驾左右罩壳注塑模具1套在制；</t>
    <phoneticPr fontId="6" type="noConversion"/>
  </si>
  <si>
    <t>1.设计能力可以，多为中小精密模                             2.开发周期满足 
3.未配合修过模具
4.配合度比较差</t>
    <phoneticPr fontId="6" type="noConversion"/>
  </si>
  <si>
    <t>模具工程师预估价</t>
    <phoneticPr fontId="6" type="noConversion"/>
  </si>
  <si>
    <t>RCS0285-01</t>
    <phoneticPr fontId="6" type="noConversion"/>
  </si>
  <si>
    <t>RCS0285-02</t>
    <phoneticPr fontId="6" type="noConversion"/>
  </si>
  <si>
    <t>RCS0285-03</t>
    <phoneticPr fontId="6" type="noConversion"/>
  </si>
  <si>
    <t>背面气道密封板</t>
    <phoneticPr fontId="6" type="noConversion"/>
  </si>
  <si>
    <t>BPC0010373</t>
    <phoneticPr fontId="6" type="noConversion"/>
  </si>
  <si>
    <t>BPC0010374</t>
    <phoneticPr fontId="6" type="noConversion"/>
  </si>
  <si>
    <t>BPC0010377</t>
    <phoneticPr fontId="6" type="noConversion"/>
  </si>
  <si>
    <t>BPC0010376</t>
    <phoneticPr fontId="6" type="noConversion"/>
  </si>
  <si>
    <t>BPC0010375</t>
    <phoneticPr fontId="6" type="noConversion"/>
  </si>
  <si>
    <t>按摩气阀-气泵</t>
    <phoneticPr fontId="6" type="noConversion"/>
  </si>
  <si>
    <t xml:space="preserve">
1、安路普阀芯1套未移模，3000套批量验证中；
2、传感器外壳2套未移模，2024.4.26要求移模，延期原因客户目前无需求；
3、安路普新开三通接头注塑模具套；
</t>
    <phoneticPr fontId="6" type="noConversion"/>
  </si>
  <si>
    <t>最终定价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</si>
</sst>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76" fontId="9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76" fontId="9" fillId="0" borderId="5" xfId="0" applyNumberFormat="1" applyFont="1" applyBorder="1" applyAlignment="1">
      <alignment horizontal="left" vertical="center" wrapText="1"/>
    </xf>
    <xf numFmtId="176" fontId="9" fillId="0" borderId="6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217714</xdr:colOff>
      <xdr:row>4</xdr:row>
      <xdr:rowOff>95250</xdr:rowOff>
    </xdr:from>
    <xdr:to>
      <xdr:col>3</xdr:col>
      <xdr:colOff>1211035</xdr:colOff>
      <xdr:row>4</xdr:row>
      <xdr:rowOff>653143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071" y="1850571"/>
          <a:ext cx="993321" cy="557893"/>
        </a:xfrm>
        <a:prstGeom prst="rect">
          <a:avLst/>
        </a:prstGeom>
      </xdr:spPr>
    </xdr:pic>
    <xdr:clientData/>
  </xdr:twoCellAnchor>
  <xdr:twoCellAnchor editAs="oneCell">
    <xdr:from>
      <xdr:col>3</xdr:col>
      <xdr:colOff>204108</xdr:colOff>
      <xdr:row>5</xdr:row>
      <xdr:rowOff>81644</xdr:rowOff>
    </xdr:from>
    <xdr:to>
      <xdr:col>3</xdr:col>
      <xdr:colOff>1415144</xdr:colOff>
      <xdr:row>5</xdr:row>
      <xdr:rowOff>563270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8572" y="2462894"/>
          <a:ext cx="1211036" cy="481626"/>
        </a:xfrm>
        <a:prstGeom prst="rect">
          <a:avLst/>
        </a:prstGeom>
      </xdr:spPr>
    </xdr:pic>
    <xdr:clientData/>
  </xdr:twoCellAnchor>
  <xdr:twoCellAnchor editAs="oneCell">
    <xdr:from>
      <xdr:col>3</xdr:col>
      <xdr:colOff>149678</xdr:colOff>
      <xdr:row>6</xdr:row>
      <xdr:rowOff>27215</xdr:rowOff>
    </xdr:from>
    <xdr:to>
      <xdr:col>3</xdr:col>
      <xdr:colOff>1401536</xdr:colOff>
      <xdr:row>7</xdr:row>
      <xdr:rowOff>1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4142" y="3034394"/>
          <a:ext cx="1251858" cy="598714"/>
        </a:xfrm>
        <a:prstGeom prst="rect">
          <a:avLst/>
        </a:prstGeom>
      </xdr:spPr>
    </xdr:pic>
    <xdr:clientData/>
  </xdr:twoCellAnchor>
  <xdr:twoCellAnchor editAs="oneCell">
    <xdr:from>
      <xdr:col>3</xdr:col>
      <xdr:colOff>204108</xdr:colOff>
      <xdr:row>7</xdr:row>
      <xdr:rowOff>81643</xdr:rowOff>
    </xdr:from>
    <xdr:to>
      <xdr:col>3</xdr:col>
      <xdr:colOff>1374321</xdr:colOff>
      <xdr:row>7</xdr:row>
      <xdr:rowOff>555224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8572" y="3714750"/>
          <a:ext cx="1170213" cy="473581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380999</xdr:colOff>
      <xdr:row>8</xdr:row>
      <xdr:rowOff>54429</xdr:rowOff>
    </xdr:from>
    <xdr:to>
      <xdr:col>3</xdr:col>
      <xdr:colOff>1106486</xdr:colOff>
      <xdr:row>8</xdr:row>
      <xdr:rowOff>657985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75463" y="4313465"/>
          <a:ext cx="725487" cy="603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"/>
  <sheetViews>
    <sheetView tabSelected="1" view="pageBreakPreview" topLeftCell="I1" zoomScale="70" zoomScaleNormal="100" zoomScaleSheetLayoutView="70" workbookViewId="0">
      <pane ySplit="4" topLeftCell="A14" activePane="bottomLeft" state="frozen"/>
      <selection pane="bottomLeft" activeCell="A17" sqref="A17:Z17"/>
    </sheetView>
  </sheetViews>
  <sheetFormatPr defaultColWidth="9" defaultRowHeight="13.5" x14ac:dyDescent="0.15"/>
  <cols>
    <col min="1" max="1" width="8.625" style="1" customWidth="1"/>
    <col min="2" max="2" width="18.875" style="1" customWidth="1"/>
    <col min="3" max="3" width="16.375" style="1" customWidth="1"/>
    <col min="4" max="4" width="21" style="1" customWidth="1"/>
    <col min="5" max="5" width="15.25" style="1" customWidth="1"/>
    <col min="6" max="6" width="15.375" style="1" customWidth="1"/>
    <col min="7" max="7" width="12.375" style="1" customWidth="1"/>
    <col min="8" max="8" width="8.875" style="1" customWidth="1"/>
    <col min="9" max="9" width="15.5" style="1" customWidth="1"/>
    <col min="10" max="10" width="11.625" style="5" customWidth="1"/>
    <col min="11" max="11" width="15.125" style="1" customWidth="1"/>
    <col min="12" max="12" width="6.75" style="1" hidden="1" customWidth="1"/>
    <col min="13" max="13" width="19.25" style="6" hidden="1" customWidth="1"/>
    <col min="14" max="14" width="0.25" style="1" hidden="1" customWidth="1"/>
    <col min="15" max="15" width="15" style="1" customWidth="1"/>
    <col min="16" max="16" width="16.5" style="1" hidden="1" customWidth="1"/>
    <col min="17" max="17" width="15.125" style="1" customWidth="1"/>
    <col min="18" max="18" width="14.375" style="1" hidden="1" customWidth="1"/>
    <col min="19" max="19" width="15.125" style="1" customWidth="1"/>
    <col min="20" max="21" width="16.5" style="1" customWidth="1"/>
    <col min="22" max="22" width="14.75" style="1" customWidth="1"/>
    <col min="23" max="24" width="17.25" style="1" customWidth="1"/>
    <col min="25" max="25" width="16.5" style="1" customWidth="1"/>
    <col min="26" max="26" width="17.125" style="7" customWidth="1"/>
    <col min="27" max="27" width="18.375" style="1" customWidth="1"/>
    <col min="28" max="16384" width="9" style="1"/>
  </cols>
  <sheetData>
    <row r="1" spans="1:27" ht="48" customHeight="1" x14ac:dyDescent="0.1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7" s="2" customFormat="1" ht="30" customHeight="1" x14ac:dyDescent="0.15">
      <c r="A2" s="106" t="s">
        <v>66</v>
      </c>
      <c r="B2" s="106"/>
      <c r="C2" s="106"/>
      <c r="D2" s="106"/>
      <c r="E2" s="106"/>
      <c r="F2" s="106"/>
      <c r="G2" s="106"/>
      <c r="H2" s="106"/>
      <c r="I2" s="106"/>
      <c r="J2" s="106"/>
      <c r="K2" s="112" t="s">
        <v>29</v>
      </c>
      <c r="L2" s="113"/>
      <c r="M2" s="113"/>
      <c r="N2" s="113"/>
      <c r="O2" s="115"/>
      <c r="P2" s="28"/>
      <c r="Q2" s="112" t="s">
        <v>43</v>
      </c>
      <c r="R2" s="113"/>
      <c r="S2" s="115"/>
      <c r="T2" s="112" t="s">
        <v>31</v>
      </c>
      <c r="U2" s="115"/>
      <c r="V2" s="112" t="s">
        <v>44</v>
      </c>
      <c r="W2" s="115"/>
      <c r="X2" s="82" t="s">
        <v>56</v>
      </c>
      <c r="Y2" s="101" t="s">
        <v>68</v>
      </c>
      <c r="Z2" s="9" t="s">
        <v>1</v>
      </c>
    </row>
    <row r="3" spans="1:27" s="2" customFormat="1" ht="30" customHeight="1" x14ac:dyDescent="0.15">
      <c r="A3" s="109" t="s">
        <v>2</v>
      </c>
      <c r="B3" s="109" t="s">
        <v>19</v>
      </c>
      <c r="C3" s="107" t="s">
        <v>13</v>
      </c>
      <c r="D3" s="109" t="s">
        <v>10</v>
      </c>
      <c r="E3" s="109" t="s">
        <v>3</v>
      </c>
      <c r="F3" s="109" t="s">
        <v>4</v>
      </c>
      <c r="G3" s="107" t="s">
        <v>20</v>
      </c>
      <c r="H3" s="107" t="s">
        <v>22</v>
      </c>
      <c r="I3" s="109" t="s">
        <v>5</v>
      </c>
      <c r="J3" s="121" t="s">
        <v>6</v>
      </c>
      <c r="K3" s="116" t="s">
        <v>15</v>
      </c>
      <c r="L3" s="29"/>
      <c r="M3" s="112" t="s">
        <v>30</v>
      </c>
      <c r="N3" s="113"/>
      <c r="O3" s="118" t="s">
        <v>42</v>
      </c>
      <c r="P3" s="119"/>
      <c r="Q3" s="116" t="s">
        <v>15</v>
      </c>
      <c r="R3" s="119"/>
      <c r="S3" s="110" t="s">
        <v>12</v>
      </c>
      <c r="T3" s="101" t="s">
        <v>45</v>
      </c>
      <c r="U3" s="101" t="s">
        <v>12</v>
      </c>
      <c r="V3" s="110" t="s">
        <v>15</v>
      </c>
      <c r="W3" s="101" t="s">
        <v>12</v>
      </c>
      <c r="X3" s="114"/>
      <c r="Y3" s="102"/>
      <c r="Z3" s="109" t="s">
        <v>7</v>
      </c>
    </row>
    <row r="4" spans="1:27" s="2" customFormat="1" ht="30" customHeight="1" x14ac:dyDescent="0.15">
      <c r="A4" s="109"/>
      <c r="B4" s="109"/>
      <c r="C4" s="108"/>
      <c r="D4" s="109"/>
      <c r="E4" s="109"/>
      <c r="F4" s="109"/>
      <c r="G4" s="108"/>
      <c r="H4" s="108"/>
      <c r="I4" s="109"/>
      <c r="J4" s="121"/>
      <c r="K4" s="117"/>
      <c r="L4" s="32" t="s">
        <v>12</v>
      </c>
      <c r="M4" s="8" t="s">
        <v>15</v>
      </c>
      <c r="N4" s="13" t="s">
        <v>12</v>
      </c>
      <c r="O4" s="117"/>
      <c r="P4" s="120"/>
      <c r="Q4" s="117"/>
      <c r="R4" s="120"/>
      <c r="S4" s="111"/>
      <c r="T4" s="103"/>
      <c r="U4" s="103"/>
      <c r="V4" s="111"/>
      <c r="W4" s="103"/>
      <c r="X4" s="83"/>
      <c r="Y4" s="103"/>
      <c r="Z4" s="109"/>
    </row>
    <row r="5" spans="1:27" s="2" customFormat="1" ht="56.25" customHeight="1" x14ac:dyDescent="0.15">
      <c r="A5" s="26">
        <v>1</v>
      </c>
      <c r="B5" s="30" t="s">
        <v>61</v>
      </c>
      <c r="C5" s="48" t="s">
        <v>33</v>
      </c>
      <c r="D5" s="21"/>
      <c r="E5" s="27" t="s">
        <v>32</v>
      </c>
      <c r="F5" s="21" t="s">
        <v>57</v>
      </c>
      <c r="G5" s="26" t="s">
        <v>21</v>
      </c>
      <c r="H5" s="21" t="s">
        <v>23</v>
      </c>
      <c r="I5" s="21" t="s">
        <v>39</v>
      </c>
      <c r="J5" s="20" t="s">
        <v>17</v>
      </c>
      <c r="K5" s="10">
        <v>78000</v>
      </c>
      <c r="L5" s="33"/>
      <c r="M5" s="10">
        <v>260000</v>
      </c>
      <c r="N5" s="33"/>
      <c r="O5" s="10"/>
      <c r="P5" s="10"/>
      <c r="Q5" s="47">
        <v>75000</v>
      </c>
      <c r="R5" s="33"/>
      <c r="S5" s="53"/>
      <c r="T5" s="10">
        <v>72000</v>
      </c>
      <c r="U5" s="52"/>
      <c r="V5" s="36">
        <v>78000</v>
      </c>
      <c r="W5" s="36"/>
      <c r="X5" s="10"/>
      <c r="Y5" s="10">
        <v>74000</v>
      </c>
      <c r="Z5" s="101"/>
    </row>
    <row r="6" spans="1:27" s="2" customFormat="1" ht="50.1" customHeight="1" x14ac:dyDescent="0.15">
      <c r="A6" s="122">
        <v>2</v>
      </c>
      <c r="B6" s="30" t="s">
        <v>62</v>
      </c>
      <c r="C6" s="122" t="s">
        <v>37</v>
      </c>
      <c r="D6" s="21"/>
      <c r="E6" s="27" t="s">
        <v>34</v>
      </c>
      <c r="F6" s="122" t="s">
        <v>58</v>
      </c>
      <c r="G6" s="122" t="s">
        <v>21</v>
      </c>
      <c r="H6" s="122" t="s">
        <v>38</v>
      </c>
      <c r="I6" s="101" t="s">
        <v>40</v>
      </c>
      <c r="J6" s="101" t="s">
        <v>17</v>
      </c>
      <c r="K6" s="71">
        <v>48000</v>
      </c>
      <c r="L6" s="33"/>
      <c r="M6" s="10"/>
      <c r="N6" s="33"/>
      <c r="O6" s="71"/>
      <c r="P6" s="10"/>
      <c r="Q6" s="76">
        <v>46000</v>
      </c>
      <c r="R6" s="33"/>
      <c r="S6" s="79"/>
      <c r="T6" s="71">
        <v>48500</v>
      </c>
      <c r="U6" s="76"/>
      <c r="V6" s="76">
        <v>49000</v>
      </c>
      <c r="W6" s="76"/>
      <c r="X6" s="71"/>
      <c r="Y6" s="71">
        <v>45000</v>
      </c>
      <c r="Z6" s="102"/>
    </row>
    <row r="7" spans="1:27" s="2" customFormat="1" ht="50.1" customHeight="1" x14ac:dyDescent="0.15">
      <c r="A7" s="123"/>
      <c r="B7" s="30" t="s">
        <v>63</v>
      </c>
      <c r="C7" s="123"/>
      <c r="D7" s="20"/>
      <c r="E7" s="27" t="s">
        <v>35</v>
      </c>
      <c r="F7" s="123"/>
      <c r="G7" s="123"/>
      <c r="H7" s="123"/>
      <c r="I7" s="102"/>
      <c r="J7" s="102"/>
      <c r="K7" s="72"/>
      <c r="L7" s="10"/>
      <c r="M7" s="10"/>
      <c r="N7" s="10"/>
      <c r="O7" s="72"/>
      <c r="P7" s="10"/>
      <c r="Q7" s="77"/>
      <c r="R7" s="10"/>
      <c r="S7" s="80"/>
      <c r="T7" s="72"/>
      <c r="U7" s="77"/>
      <c r="V7" s="77"/>
      <c r="W7" s="77"/>
      <c r="X7" s="72"/>
      <c r="Y7" s="72"/>
      <c r="Z7" s="102"/>
      <c r="AA7" s="14"/>
    </row>
    <row r="8" spans="1:27" s="2" customFormat="1" ht="50.1" customHeight="1" x14ac:dyDescent="0.15">
      <c r="A8" s="124"/>
      <c r="B8" s="35" t="s">
        <v>64</v>
      </c>
      <c r="C8" s="124"/>
      <c r="D8" s="20"/>
      <c r="E8" s="54" t="s">
        <v>36</v>
      </c>
      <c r="F8" s="124"/>
      <c r="G8" s="124"/>
      <c r="H8" s="124"/>
      <c r="I8" s="103"/>
      <c r="J8" s="103"/>
      <c r="K8" s="73"/>
      <c r="L8" s="10"/>
      <c r="M8" s="10"/>
      <c r="N8" s="10"/>
      <c r="O8" s="73"/>
      <c r="P8" s="10"/>
      <c r="Q8" s="78"/>
      <c r="R8" s="10"/>
      <c r="S8" s="81"/>
      <c r="T8" s="73"/>
      <c r="U8" s="78"/>
      <c r="V8" s="78"/>
      <c r="W8" s="78"/>
      <c r="X8" s="73"/>
      <c r="Y8" s="73"/>
      <c r="Z8" s="102"/>
      <c r="AA8" s="14"/>
    </row>
    <row r="9" spans="1:27" s="17" customFormat="1" ht="61.5" customHeight="1" x14ac:dyDescent="0.15">
      <c r="A9" s="26">
        <v>3</v>
      </c>
      <c r="B9" s="35" t="s">
        <v>65</v>
      </c>
      <c r="C9" s="48" t="s">
        <v>33</v>
      </c>
      <c r="D9" s="20"/>
      <c r="E9" s="54" t="s">
        <v>60</v>
      </c>
      <c r="F9" s="21" t="s">
        <v>59</v>
      </c>
      <c r="G9" s="21" t="s">
        <v>21</v>
      </c>
      <c r="H9" s="21" t="s">
        <v>24</v>
      </c>
      <c r="I9" s="20" t="s">
        <v>41</v>
      </c>
      <c r="J9" s="20" t="s">
        <v>17</v>
      </c>
      <c r="K9" s="10">
        <v>27000</v>
      </c>
      <c r="L9" s="10"/>
      <c r="M9" s="10"/>
      <c r="N9" s="10"/>
      <c r="O9" s="10"/>
      <c r="P9" s="10"/>
      <c r="Q9" s="47">
        <v>28000</v>
      </c>
      <c r="R9" s="10"/>
      <c r="S9" s="52"/>
      <c r="T9" s="10">
        <v>27000</v>
      </c>
      <c r="U9" s="53"/>
      <c r="V9" s="36">
        <v>28000</v>
      </c>
      <c r="W9" s="36"/>
      <c r="X9" s="10"/>
      <c r="Y9" s="10">
        <v>26000</v>
      </c>
      <c r="Z9" s="102"/>
      <c r="AA9" s="16"/>
    </row>
    <row r="10" spans="1:27" s="2" customFormat="1" ht="49.5" customHeight="1" x14ac:dyDescent="0.15">
      <c r="A10" s="132" t="s">
        <v>14</v>
      </c>
      <c r="B10" s="132"/>
      <c r="C10" s="132"/>
      <c r="D10" s="132"/>
      <c r="E10" s="132"/>
      <c r="F10" s="132"/>
      <c r="G10" s="132"/>
      <c r="H10" s="132"/>
      <c r="I10" s="132"/>
      <c r="J10" s="132"/>
      <c r="K10" s="22">
        <f>SUM(K5:K9)</f>
        <v>153000</v>
      </c>
      <c r="L10" s="23"/>
      <c r="M10" s="22"/>
      <c r="N10" s="22"/>
      <c r="O10" s="46">
        <v>151000</v>
      </c>
      <c r="P10" s="22"/>
      <c r="Q10" s="22">
        <f>SUM(Q5:Q9)</f>
        <v>149000</v>
      </c>
      <c r="R10" s="22"/>
      <c r="S10" s="50">
        <v>148000</v>
      </c>
      <c r="T10" s="51">
        <f>SUM(T5:T9)</f>
        <v>147500</v>
      </c>
      <c r="U10" s="50">
        <v>140000</v>
      </c>
      <c r="V10" s="24">
        <f>SUM(V5:V9)</f>
        <v>155000</v>
      </c>
      <c r="W10" s="49">
        <v>153000</v>
      </c>
      <c r="X10" s="24"/>
      <c r="Y10" s="24">
        <v>145000</v>
      </c>
      <c r="Z10" s="19"/>
    </row>
    <row r="11" spans="1:27" s="2" customFormat="1" ht="81.75" customHeight="1" x14ac:dyDescent="0.15">
      <c r="A11" s="132" t="s">
        <v>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84" t="s">
        <v>48</v>
      </c>
      <c r="L11" s="85"/>
      <c r="M11" s="85"/>
      <c r="N11" s="85"/>
      <c r="O11" s="85"/>
      <c r="P11" s="37"/>
      <c r="Q11" s="86" t="s">
        <v>48</v>
      </c>
      <c r="R11" s="87"/>
      <c r="S11" s="88"/>
      <c r="T11" s="89" t="s">
        <v>49</v>
      </c>
      <c r="U11" s="90"/>
      <c r="V11" s="89" t="s">
        <v>48</v>
      </c>
      <c r="W11" s="90"/>
      <c r="X11" s="42"/>
      <c r="Y11" s="18"/>
      <c r="Z11" s="19"/>
    </row>
    <row r="12" spans="1:27" s="2" customFormat="1" ht="42" customHeight="1" x14ac:dyDescent="0.15">
      <c r="A12" s="128" t="s">
        <v>46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91" t="s">
        <v>47</v>
      </c>
      <c r="L12" s="92"/>
      <c r="M12" s="92"/>
      <c r="N12" s="92"/>
      <c r="O12" s="92"/>
      <c r="P12" s="93"/>
      <c r="Q12" s="91" t="s">
        <v>47</v>
      </c>
      <c r="R12" s="92"/>
      <c r="S12" s="93"/>
      <c r="T12" s="91" t="s">
        <v>47</v>
      </c>
      <c r="U12" s="93"/>
      <c r="V12" s="91" t="s">
        <v>47</v>
      </c>
      <c r="W12" s="93"/>
      <c r="X12" s="34"/>
      <c r="Y12" s="25"/>
      <c r="Z12" s="19"/>
    </row>
    <row r="13" spans="1:27" s="2" customFormat="1" ht="153" customHeight="1" x14ac:dyDescent="0.15">
      <c r="A13" s="19" t="s">
        <v>25</v>
      </c>
      <c r="B13" s="19" t="s">
        <v>9</v>
      </c>
      <c r="C13" s="19"/>
      <c r="D13" s="130" t="s">
        <v>27</v>
      </c>
      <c r="E13" s="131"/>
      <c r="F13" s="131"/>
      <c r="G13" s="131"/>
      <c r="H13" s="131"/>
      <c r="I13" s="131"/>
      <c r="J13" s="131"/>
      <c r="K13" s="94" t="s">
        <v>55</v>
      </c>
      <c r="L13" s="95"/>
      <c r="M13" s="95"/>
      <c r="N13" s="95"/>
      <c r="O13" s="95"/>
      <c r="P13" s="96"/>
      <c r="Q13" s="94" t="s">
        <v>16</v>
      </c>
      <c r="R13" s="95"/>
      <c r="S13" s="96"/>
      <c r="T13" s="84" t="s">
        <v>50</v>
      </c>
      <c r="U13" s="97"/>
      <c r="V13" s="84" t="s">
        <v>51</v>
      </c>
      <c r="W13" s="97"/>
      <c r="X13" s="31"/>
      <c r="Y13" s="38"/>
      <c r="Z13" s="39"/>
    </row>
    <row r="14" spans="1:27" s="2" customFormat="1" ht="207" customHeight="1" x14ac:dyDescent="0.15">
      <c r="A14" s="15" t="s">
        <v>26</v>
      </c>
      <c r="B14" s="8" t="s">
        <v>9</v>
      </c>
      <c r="C14" s="12"/>
      <c r="D14" s="129" t="s">
        <v>28</v>
      </c>
      <c r="E14" s="106"/>
      <c r="F14" s="106"/>
      <c r="G14" s="106"/>
      <c r="H14" s="106"/>
      <c r="I14" s="106"/>
      <c r="J14" s="106"/>
      <c r="K14" s="98" t="s">
        <v>52</v>
      </c>
      <c r="L14" s="99"/>
      <c r="M14" s="99"/>
      <c r="N14" s="99"/>
      <c r="O14" s="99"/>
      <c r="P14" s="100"/>
      <c r="Q14" s="98" t="s">
        <v>67</v>
      </c>
      <c r="R14" s="99"/>
      <c r="S14" s="100"/>
      <c r="T14" s="74" t="s">
        <v>54</v>
      </c>
      <c r="U14" s="75"/>
      <c r="V14" s="74" t="s">
        <v>53</v>
      </c>
      <c r="W14" s="75"/>
      <c r="X14" s="43"/>
      <c r="Y14" s="40"/>
      <c r="Z14" s="41"/>
    </row>
    <row r="15" spans="1:27" s="3" customFormat="1" ht="42.95" customHeight="1" x14ac:dyDescent="0.15">
      <c r="A15" s="121" t="s">
        <v>18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55"/>
      <c r="L15" s="56"/>
      <c r="M15" s="56"/>
      <c r="N15" s="56"/>
      <c r="O15" s="56"/>
      <c r="P15" s="57"/>
      <c r="Q15" s="61" t="s">
        <v>43</v>
      </c>
      <c r="R15" s="62"/>
      <c r="S15" s="63"/>
      <c r="T15" s="67"/>
      <c r="U15" s="68"/>
      <c r="V15" s="67"/>
      <c r="W15" s="68"/>
      <c r="X15" s="44"/>
      <c r="Y15" s="82"/>
      <c r="Z15" s="82"/>
    </row>
    <row r="16" spans="1:27" s="4" customFormat="1" ht="33" customHeight="1" x14ac:dyDescent="0.1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58"/>
      <c r="L16" s="59"/>
      <c r="M16" s="59"/>
      <c r="N16" s="59"/>
      <c r="O16" s="59"/>
      <c r="P16" s="60"/>
      <c r="Q16" s="64"/>
      <c r="R16" s="65"/>
      <c r="S16" s="66"/>
      <c r="T16" s="69"/>
      <c r="U16" s="70"/>
      <c r="V16" s="69"/>
      <c r="W16" s="70"/>
      <c r="X16" s="45"/>
      <c r="Y16" s="83"/>
      <c r="Z16" s="83"/>
    </row>
    <row r="17" spans="1:28" s="2" customFormat="1" ht="48.95" customHeight="1" x14ac:dyDescent="0.15">
      <c r="A17" s="125" t="s">
        <v>11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6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7"/>
    </row>
    <row r="18" spans="1:28" ht="30" customHeight="1" x14ac:dyDescent="0.15">
      <c r="S18" s="11"/>
      <c r="T18" s="7"/>
      <c r="U18" s="7"/>
      <c r="V18" s="7"/>
      <c r="W18" s="7"/>
      <c r="X18" s="7"/>
      <c r="Y18" s="7"/>
      <c r="AA18" s="11"/>
      <c r="AB18" s="11"/>
    </row>
    <row r="19" spans="1:28" ht="30" customHeight="1" x14ac:dyDescent="0.15">
      <c r="S19" s="7"/>
      <c r="T19" s="7"/>
      <c r="U19" s="7"/>
      <c r="V19" s="7"/>
      <c r="W19" s="7"/>
      <c r="X19" s="7"/>
      <c r="Y19" s="7"/>
      <c r="AA19" s="7"/>
      <c r="AB19" s="7"/>
    </row>
    <row r="20" spans="1:28" ht="30" customHeight="1" x14ac:dyDescent="0.15">
      <c r="S20" s="7"/>
      <c r="T20" s="7"/>
      <c r="U20" s="7"/>
      <c r="V20" s="7"/>
      <c r="W20" s="7"/>
      <c r="X20" s="7"/>
      <c r="Y20" s="7"/>
      <c r="AA20" s="7"/>
      <c r="AB20" s="7"/>
    </row>
    <row r="21" spans="1:28" ht="30" customHeight="1" x14ac:dyDescent="0.15">
      <c r="S21" s="7"/>
      <c r="T21" s="7"/>
      <c r="U21" s="7"/>
      <c r="V21" s="7"/>
      <c r="W21" s="7"/>
      <c r="X21" s="7"/>
      <c r="Y21" s="7"/>
      <c r="AA21" s="7"/>
      <c r="AB21" s="7"/>
    </row>
    <row r="22" spans="1:28" ht="30" customHeight="1" x14ac:dyDescent="0.15">
      <c r="S22" s="7"/>
      <c r="T22" s="7"/>
      <c r="U22" s="7"/>
      <c r="V22" s="7"/>
      <c r="W22" s="7"/>
      <c r="X22" s="7"/>
      <c r="Y22" s="7"/>
      <c r="AA22" s="7"/>
      <c r="AB22" s="7"/>
    </row>
    <row r="23" spans="1:28" ht="30" customHeight="1" x14ac:dyDescent="0.15">
      <c r="S23" s="7"/>
      <c r="T23" s="7"/>
      <c r="U23" s="7"/>
      <c r="V23" s="7"/>
      <c r="W23" s="7"/>
      <c r="X23" s="7"/>
      <c r="Y23" s="7"/>
      <c r="AA23" s="7"/>
      <c r="AB23" s="7"/>
    </row>
    <row r="24" spans="1:28" ht="30" customHeight="1" x14ac:dyDescent="0.15">
      <c r="S24" s="7"/>
      <c r="T24" s="7"/>
      <c r="U24" s="7"/>
      <c r="V24" s="7"/>
      <c r="W24" s="7"/>
      <c r="X24" s="7"/>
      <c r="Y24" s="7"/>
      <c r="AA24" s="7"/>
      <c r="AB24" s="7"/>
    </row>
    <row r="25" spans="1:28" ht="30" customHeight="1" x14ac:dyDescent="0.15">
      <c r="S25" s="7"/>
      <c r="T25" s="7"/>
      <c r="U25" s="7"/>
      <c r="V25" s="7"/>
      <c r="W25" s="7"/>
      <c r="X25" s="7"/>
      <c r="Y25" s="7"/>
      <c r="AA25" s="7"/>
      <c r="AB25" s="7"/>
    </row>
    <row r="26" spans="1:28" ht="30" customHeight="1" x14ac:dyDescent="0.15">
      <c r="S26" s="7"/>
      <c r="T26" s="7"/>
      <c r="U26" s="7"/>
      <c r="V26" s="7"/>
      <c r="W26" s="7"/>
      <c r="X26" s="7"/>
      <c r="Y26" s="7"/>
      <c r="AA26" s="7"/>
      <c r="AB26" s="7"/>
    </row>
    <row r="27" spans="1:28" ht="30" customHeight="1" x14ac:dyDescent="0.15">
      <c r="S27" s="7"/>
      <c r="T27" s="7"/>
      <c r="U27" s="7"/>
      <c r="V27" s="7"/>
      <c r="W27" s="7"/>
      <c r="X27" s="7"/>
      <c r="Y27" s="7"/>
      <c r="AA27" s="7"/>
      <c r="AB27" s="7"/>
    </row>
    <row r="28" spans="1:28" ht="30" customHeight="1" x14ac:dyDescent="0.15">
      <c r="S28" s="7"/>
      <c r="T28" s="7"/>
      <c r="U28" s="7"/>
      <c r="V28" s="7"/>
      <c r="W28" s="7"/>
      <c r="X28" s="7"/>
      <c r="Y28" s="7"/>
      <c r="AA28" s="7"/>
      <c r="AB28" s="7"/>
    </row>
    <row r="29" spans="1:28" ht="30" customHeight="1" x14ac:dyDescent="0.15">
      <c r="S29" s="7"/>
      <c r="T29" s="7"/>
      <c r="U29" s="7"/>
      <c r="V29" s="7"/>
      <c r="W29" s="7"/>
      <c r="X29" s="7"/>
      <c r="Y29" s="7"/>
      <c r="AA29" s="7"/>
      <c r="AB29" s="7"/>
    </row>
    <row r="30" spans="1:28" ht="30" customHeight="1" x14ac:dyDescent="0.15">
      <c r="S30" s="7"/>
      <c r="T30" s="7"/>
      <c r="U30" s="7"/>
      <c r="V30" s="7"/>
      <c r="W30" s="7"/>
      <c r="X30" s="7"/>
      <c r="Y30" s="7"/>
      <c r="AA30" s="7"/>
      <c r="AB30" s="7"/>
    </row>
    <row r="31" spans="1:28" ht="30" customHeight="1" x14ac:dyDescent="0.15">
      <c r="S31" s="7"/>
      <c r="T31" s="7"/>
      <c r="U31" s="7"/>
      <c r="V31" s="7"/>
      <c r="W31" s="7"/>
      <c r="X31" s="7"/>
      <c r="Y31" s="7"/>
      <c r="AA31" s="7"/>
      <c r="AB31" s="7"/>
    </row>
    <row r="32" spans="1:28" ht="30" customHeight="1" x14ac:dyDescent="0.15">
      <c r="S32" s="7"/>
      <c r="T32" s="7"/>
      <c r="U32" s="7"/>
      <c r="V32" s="7"/>
      <c r="W32" s="7"/>
      <c r="X32" s="7"/>
      <c r="Y32" s="7"/>
      <c r="AA32" s="7"/>
      <c r="AB32" s="7"/>
    </row>
    <row r="33" spans="19:28" ht="30" customHeight="1" x14ac:dyDescent="0.15">
      <c r="S33" s="7"/>
      <c r="T33" s="7"/>
      <c r="U33" s="7"/>
      <c r="V33" s="7"/>
      <c r="W33" s="7"/>
      <c r="X33" s="7"/>
      <c r="Y33" s="7"/>
      <c r="AA33" s="7"/>
      <c r="AB33" s="7"/>
    </row>
    <row r="34" spans="19:28" ht="30" customHeight="1" x14ac:dyDescent="0.15">
      <c r="S34" s="7"/>
      <c r="T34" s="7"/>
      <c r="U34" s="7"/>
      <c r="V34" s="7"/>
      <c r="W34" s="7"/>
      <c r="X34" s="7"/>
      <c r="Y34" s="7"/>
      <c r="AA34" s="7"/>
      <c r="AB34" s="7"/>
    </row>
    <row r="35" spans="19:28" ht="30" customHeight="1" x14ac:dyDescent="0.15">
      <c r="S35" s="7"/>
      <c r="T35" s="7"/>
      <c r="U35" s="7"/>
      <c r="V35" s="7"/>
      <c r="W35" s="7"/>
      <c r="X35" s="7"/>
      <c r="Y35" s="7"/>
      <c r="AA35" s="7"/>
      <c r="AB35" s="7"/>
    </row>
    <row r="36" spans="19:28" ht="30" customHeight="1" x14ac:dyDescent="0.15">
      <c r="S36" s="7"/>
      <c r="T36" s="7"/>
      <c r="U36" s="7"/>
      <c r="V36" s="7"/>
      <c r="W36" s="7"/>
      <c r="X36" s="7"/>
      <c r="Y36" s="7"/>
      <c r="AA36" s="7"/>
      <c r="AB36" s="7"/>
    </row>
    <row r="37" spans="19:28" ht="30" customHeight="1" x14ac:dyDescent="0.15"/>
    <row r="38" spans="19:28" ht="30" customHeight="1" x14ac:dyDescent="0.15"/>
    <row r="39" spans="19:28" ht="30" customHeight="1" x14ac:dyDescent="0.15"/>
    <row r="40" spans="19:28" ht="30" customHeight="1" x14ac:dyDescent="0.15"/>
    <row r="41" spans="19:28" ht="30" customHeight="1" x14ac:dyDescent="0.15"/>
    <row r="42" spans="19:28" ht="30" customHeight="1" x14ac:dyDescent="0.15"/>
    <row r="43" spans="19:28" ht="30" customHeight="1" x14ac:dyDescent="0.15"/>
    <row r="44" spans="19:28" ht="30" customHeight="1" x14ac:dyDescent="0.15"/>
    <row r="45" spans="19:28" ht="30" customHeight="1" x14ac:dyDescent="0.15"/>
    <row r="46" spans="19:28" ht="30" customHeight="1" x14ac:dyDescent="0.15"/>
    <row r="47" spans="19:28" ht="30" customHeight="1" x14ac:dyDescent="0.15"/>
    <row r="48" spans="19:2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</sheetData>
  <mergeCells count="75">
    <mergeCell ref="Z5:Z9"/>
    <mergeCell ref="H6:H8"/>
    <mergeCell ref="Y6:Y8"/>
    <mergeCell ref="A17:Z17"/>
    <mergeCell ref="A12:J12"/>
    <mergeCell ref="A15:J16"/>
    <mergeCell ref="D14:J14"/>
    <mergeCell ref="K14:P14"/>
    <mergeCell ref="F6:F8"/>
    <mergeCell ref="D13:J13"/>
    <mergeCell ref="A10:J10"/>
    <mergeCell ref="A11:J11"/>
    <mergeCell ref="C6:C8"/>
    <mergeCell ref="A6:A8"/>
    <mergeCell ref="G6:G8"/>
    <mergeCell ref="I6:I8"/>
    <mergeCell ref="H3:H4"/>
    <mergeCell ref="K3:K4"/>
    <mergeCell ref="O3:P4"/>
    <mergeCell ref="Q2:S2"/>
    <mergeCell ref="Q3:R4"/>
    <mergeCell ref="J3:J4"/>
    <mergeCell ref="I3:I4"/>
    <mergeCell ref="K2:O2"/>
    <mergeCell ref="Y2:Y4"/>
    <mergeCell ref="X2:X4"/>
    <mergeCell ref="T2:U2"/>
    <mergeCell ref="V2:W2"/>
    <mergeCell ref="W3:W4"/>
    <mergeCell ref="J6:J8"/>
    <mergeCell ref="T3:T4"/>
    <mergeCell ref="U3:U4"/>
    <mergeCell ref="A1:Z1"/>
    <mergeCell ref="A2:J2"/>
    <mergeCell ref="C3:C4"/>
    <mergeCell ref="A3:A4"/>
    <mergeCell ref="B3:B4"/>
    <mergeCell ref="D3:D4"/>
    <mergeCell ref="E3:E4"/>
    <mergeCell ref="S3:S4"/>
    <mergeCell ref="Z3:Z4"/>
    <mergeCell ref="F3:F4"/>
    <mergeCell ref="G3:G4"/>
    <mergeCell ref="M3:N3"/>
    <mergeCell ref="V3:V4"/>
    <mergeCell ref="Y15:Y16"/>
    <mergeCell ref="Z15:Z16"/>
    <mergeCell ref="K11:O11"/>
    <mergeCell ref="Q11:S11"/>
    <mergeCell ref="T11:U11"/>
    <mergeCell ref="V11:W11"/>
    <mergeCell ref="K12:P12"/>
    <mergeCell ref="Q12:S12"/>
    <mergeCell ref="T12:U12"/>
    <mergeCell ref="V12:W12"/>
    <mergeCell ref="K13:P13"/>
    <mergeCell ref="Q13:S13"/>
    <mergeCell ref="T13:U13"/>
    <mergeCell ref="V13:W13"/>
    <mergeCell ref="Q14:S14"/>
    <mergeCell ref="T14:U14"/>
    <mergeCell ref="K15:P16"/>
    <mergeCell ref="Q15:S16"/>
    <mergeCell ref="T15:U16"/>
    <mergeCell ref="V15:W16"/>
    <mergeCell ref="X6:X8"/>
    <mergeCell ref="V14:W14"/>
    <mergeCell ref="U6:U8"/>
    <mergeCell ref="V6:V8"/>
    <mergeCell ref="W6:W8"/>
    <mergeCell ref="K6:K8"/>
    <mergeCell ref="O6:O8"/>
    <mergeCell ref="Q6:Q8"/>
    <mergeCell ref="S6:S8"/>
    <mergeCell ref="T6:T8"/>
  </mergeCells>
  <phoneticPr fontId="6" type="noConversion"/>
  <pageMargins left="0.23611111111111099" right="7.8472222222222193E-2" top="0.70833333333333304" bottom="0.196527777777778" header="0.118055555555556" footer="7.8472222222222193E-2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2025-10-31T06:56:04Z</cp:lastPrinted>
  <dcterms:created xsi:type="dcterms:W3CDTF">2022-11-04T02:08:00Z</dcterms:created>
  <dcterms:modified xsi:type="dcterms:W3CDTF">2025-10-31T09:16:20Z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