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按摩气阀-气泵项目10套模具评审\采购委员会价格评审-10套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总表!$A$1:$S$19</definedName>
  </definedNames>
  <calcPr calcId="152511"/>
</workbook>
</file>

<file path=xl/calcChain.xml><?xml version="1.0" encoding="utf-8"?>
<calcChain xmlns="http://schemas.openxmlformats.org/spreadsheetml/2006/main">
  <c r="R14" i="1" l="1"/>
  <c r="O14" i="1" l="1"/>
  <c r="N14" i="1" l="1"/>
  <c r="K14" i="1"/>
  <c r="J32" i="3" l="1"/>
  <c r="J22" i="3" l="1"/>
  <c r="I22" i="3"/>
  <c r="I13" i="5"/>
  <c r="I13" i="4"/>
  <c r="J13" i="4"/>
</calcChain>
</file>

<file path=xl/sharedStrings.xml><?xml version="1.0" encoding="utf-8"?>
<sst xmlns="http://schemas.openxmlformats.org/spreadsheetml/2006/main" count="359" uniqueCount="274">
  <si>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</si>
  <si>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</si>
  <si>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</si>
  <si>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</si>
  <si>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</si>
  <si>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</si>
  <si>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</si>
  <si>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</si>
  <si>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</si>
  <si>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</si>
  <si>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</si>
  <si>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</si>
  <si>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</si>
  <si>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</si>
  <si>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</si>
  <si>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PA66+GF30</t>
    <phoneticPr fontId="6" type="noConversion"/>
  </si>
  <si>
    <t>套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</si>
  <si>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</si>
  <si>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</si>
  <si>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</si>
  <si>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</si>
  <si>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</si>
  <si>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</si>
  <si>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</si>
  <si>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</si>
  <si>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</si>
  <si>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</si>
  <si>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</si>
  <si>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</si>
  <si>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</si>
  <si>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</si>
  <si>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</si>
  <si>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</si>
  <si>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</si>
  <si>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</si>
  <si>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</si>
  <si>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</si>
  <si>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</si>
  <si>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</si>
  <si>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</si>
  <si>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</si>
  <si>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</si>
  <si>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</si>
  <si>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</si>
  <si>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</si>
  <si>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</si>
  <si>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</si>
  <si>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</si>
  <si>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</si>
  <si>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</si>
  <si>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</si>
  <si>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</si>
  <si>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</si>
  <si>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</si>
  <si>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</si>
  <si>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</si>
  <si>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</si>
  <si>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</si>
  <si>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</si>
  <si>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</si>
  <si>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</si>
  <si>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</si>
  <si>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</si>
  <si>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</si>
  <si>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</si>
  <si>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</si>
  <si>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</si>
  <si>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</si>
  <si>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</si>
  <si>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</si>
  <si>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</si>
  <si>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</si>
  <si>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</si>
  <si>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</si>
  <si>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</si>
  <si>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</si>
  <si>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</si>
  <si>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</si>
  <si>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</si>
  <si>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</si>
  <si>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</si>
  <si>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</si>
  <si>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</si>
  <si>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</si>
  <si>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</si>
  <si>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</si>
  <si>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</si>
  <si>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</si>
  <si>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</si>
  <si>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</si>
  <si>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</si>
  <si>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</si>
  <si>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</si>
  <si>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</si>
  <si>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</si>
  <si>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</si>
  <si>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</si>
  <si>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</si>
  <si>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</si>
  <si>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</si>
  <si>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</si>
  <si>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</si>
  <si>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</si>
  <si>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</si>
  <si>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</si>
  <si>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</si>
  <si>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</si>
  <si>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</si>
  <si>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</si>
  <si>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</si>
  <si>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</si>
  <si>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</si>
  <si>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</si>
  <si>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</si>
  <si>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</si>
  <si>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</si>
  <si>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</si>
  <si>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</si>
  <si>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</si>
  <si>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</si>
  <si>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</si>
  <si>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</si>
  <si>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</si>
  <si>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</si>
  <si>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</si>
  <si>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</si>
  <si>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</si>
  <si>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</si>
  <si>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</si>
  <si>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</si>
  <si>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</si>
  <si>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</si>
  <si>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</si>
  <si>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</si>
  <si>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</si>
  <si>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</si>
  <si>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</si>
  <si>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</si>
  <si>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</si>
  <si>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</si>
  <si>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</si>
  <si>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</si>
  <si>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</si>
  <si>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</si>
  <si>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</si>
  <si>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</si>
  <si>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</si>
  <si>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</si>
  <si>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</si>
  <si>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</si>
  <si>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</si>
  <si>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</si>
  <si>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</si>
  <si>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</si>
  <si>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</si>
  <si>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</si>
  <si>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</si>
  <si>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</si>
  <si>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</si>
  <si>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</si>
  <si>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</si>
  <si>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</si>
  <si>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</si>
  <si>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</si>
  <si>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</si>
  <si>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</si>
  <si>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</si>
  <si>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</si>
  <si>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</si>
  <si>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</si>
  <si>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</si>
  <si>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</si>
  <si>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</si>
  <si>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</si>
  <si>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</si>
  <si>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</si>
  <si>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</si>
  <si>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</si>
  <si>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</si>
  <si>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ABS耐高温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</si>
  <si>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</si>
  <si>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</si>
  <si>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</si>
  <si>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</si>
  <si>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</si>
  <si>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</si>
  <si>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</si>
  <si>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</si>
  <si>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</si>
  <si>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</si>
  <si>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</si>
  <si>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</si>
  <si>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</si>
  <si>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</si>
  <si>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</si>
  <si>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</si>
  <si>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</si>
  <si>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</si>
  <si>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</si>
  <si>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</si>
  <si>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</si>
  <si>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</si>
  <si>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</si>
  <si>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</si>
  <si>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</si>
  <si>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</si>
  <si>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</si>
  <si>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</si>
  <si>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</si>
  <si>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</si>
  <si>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</si>
  <si>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</si>
  <si>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</si>
  <si>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</si>
  <si>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</si>
  <si>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</si>
  <si>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</si>
  <si>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</si>
  <si>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</si>
  <si>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</si>
  <si>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</si>
  <si>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</si>
  <si>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</si>
  <si>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</si>
  <si>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</si>
  <si>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</si>
  <si>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</si>
  <si>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</si>
  <si>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</si>
  <si>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</si>
  <si>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深圳恒鑫瑞</t>
    <phoneticPr fontId="6" type="noConversion"/>
  </si>
  <si>
    <t>模具报价1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</si>
  <si>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</si>
  <si>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</si>
  <si>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</si>
  <si>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模具工程师预估价</t>
    <phoneticPr fontId="6" type="noConversion"/>
  </si>
  <si>
    <t>RCS0285-04</t>
    <phoneticPr fontId="6" type="noConversion"/>
  </si>
  <si>
    <t>RCS0285-07</t>
    <phoneticPr fontId="6" type="noConversion"/>
  </si>
  <si>
    <t>BPC0010368</t>
    <phoneticPr fontId="6" type="noConversion"/>
  </si>
  <si>
    <t>BTM0010008</t>
    <phoneticPr fontId="6" type="noConversion"/>
  </si>
  <si>
    <t>BTM0010011</t>
    <phoneticPr fontId="6" type="noConversion"/>
  </si>
  <si>
    <t>BTM0010012</t>
    <phoneticPr fontId="6" type="noConversion"/>
  </si>
  <si>
    <t>光面</t>
    <phoneticPr fontId="6" type="noConversion"/>
  </si>
  <si>
    <t>按摩气阀-气泵</t>
    <phoneticPr fontId="6" type="noConversion"/>
  </si>
  <si>
    <t>BPC0010383</t>
    <phoneticPr fontId="6" type="noConversion"/>
  </si>
  <si>
    <t>BTM0010010</t>
    <phoneticPr fontId="6" type="noConversion"/>
  </si>
  <si>
    <t>BTM0010016</t>
    <phoneticPr fontId="6" type="noConversion"/>
  </si>
  <si>
    <t>RCS0285-05</t>
    <phoneticPr fontId="6" type="noConversion"/>
  </si>
  <si>
    <t>RCS0285-06</t>
    <phoneticPr fontId="6" type="noConversion"/>
  </si>
  <si>
    <t>BTM0010014</t>
    <phoneticPr fontId="6" type="noConversion"/>
  </si>
  <si>
    <t>BTM0010015</t>
    <phoneticPr fontId="6" type="noConversion"/>
  </si>
  <si>
    <t>POM M90-44</t>
    <phoneticPr fontId="6" type="noConversion"/>
  </si>
  <si>
    <t>POM M90-44</t>
    <phoneticPr fontId="6" type="noConversion"/>
  </si>
  <si>
    <t>带二级齿轮的阀片</t>
    <phoneticPr fontId="6" type="noConversion"/>
  </si>
  <si>
    <t>3级直齿圈</t>
    <phoneticPr fontId="6" type="noConversion"/>
  </si>
  <si>
    <t>齿圈阀片组合</t>
    <phoneticPr fontId="6" type="noConversion"/>
  </si>
  <si>
    <t>二级传动大齿轮</t>
    <phoneticPr fontId="6" type="noConversion"/>
  </si>
  <si>
    <t>电机直齿轮</t>
    <phoneticPr fontId="6" type="noConversion"/>
  </si>
  <si>
    <t>双齿轮</t>
    <phoneticPr fontId="6" type="noConversion"/>
  </si>
  <si>
    <t>磁铁座</t>
    <phoneticPr fontId="6" type="noConversion"/>
  </si>
  <si>
    <t>一级齿轮组合</t>
    <phoneticPr fontId="6" type="noConversion"/>
  </si>
  <si>
    <t>二级齿轮组合</t>
    <phoneticPr fontId="6" type="noConversion"/>
  </si>
  <si>
    <t>冷流道</t>
    <phoneticPr fontId="6" type="noConversion"/>
  </si>
  <si>
    <t>1+1</t>
    <phoneticPr fontId="6" type="noConversion"/>
  </si>
  <si>
    <t>1+1+1+1</t>
    <phoneticPr fontId="6" type="noConversion"/>
  </si>
  <si>
    <t>光面</t>
    <phoneticPr fontId="6" type="noConversion"/>
  </si>
  <si>
    <t>套</t>
    <phoneticPr fontId="6" type="noConversion"/>
  </si>
  <si>
    <t>远创智能科技（广东）有限公司</t>
    <phoneticPr fontId="6" type="noConversion"/>
  </si>
  <si>
    <t>后续量产模开发返还金额</t>
    <phoneticPr fontId="6" type="noConversion"/>
  </si>
  <si>
    <t>返还后实际103000</t>
    <phoneticPr fontId="6" type="noConversion"/>
  </si>
  <si>
    <t>产品1K单价</t>
    <phoneticPr fontId="6" type="noConversion"/>
  </si>
  <si>
    <t>模具预付50%，T0支付30%，T1产品验收合格支付20%，电汇结算</t>
    <phoneticPr fontId="6" type="noConversion"/>
  </si>
  <si>
    <t>技术数据确认后30天，免费提供30模，试验模寿命5K</t>
    <phoneticPr fontId="6" type="noConversion"/>
  </si>
  <si>
    <t>最终定价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</si>
</sst>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&quot;￥&quot;#,##0_);[Red]\(&quot;￥&quot;#,##0\)"/>
    <numFmt numFmtId="177" formatCode="#,##0.00_);[Red]\(#,##0.00\)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1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76" fontId="11" fillId="0" borderId="5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8" fillId="0" borderId="1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11" Type="http://schemas.openxmlformats.org/officeDocument/2006/relationships/image" Target="../media/image38.png"/><Relationship Id="rId5" Type="http://schemas.openxmlformats.org/officeDocument/2006/relationships/image" Target="../media/image32.png"/><Relationship Id="rId10" Type="http://schemas.openxmlformats.org/officeDocument/2006/relationships/image" Target="../media/image37.png"/><Relationship Id="rId4" Type="http://schemas.openxmlformats.org/officeDocument/2006/relationships/image" Target="../media/image31.png"/><Relationship Id="rId9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2" Type="http://schemas.openxmlformats.org/officeDocument/2006/relationships/image" Target="../media/image40.png"/><Relationship Id="rId1" Type="http://schemas.openxmlformats.org/officeDocument/2006/relationships/image" Target="../media/image39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10" Type="http://schemas.openxmlformats.org/officeDocument/2006/relationships/image" Target="../media/image48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435429</xdr:colOff>
      <xdr:row>4</xdr:row>
      <xdr:rowOff>81643</xdr:rowOff>
    </xdr:from>
    <xdr:to>
      <xdr:col>3</xdr:col>
      <xdr:colOff>1112144</xdr:colOff>
      <xdr:row>4</xdr:row>
      <xdr:rowOff>544286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2786" y="1836964"/>
          <a:ext cx="676715" cy="462643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299357</xdr:colOff>
      <xdr:row>5</xdr:row>
      <xdr:rowOff>122464</xdr:rowOff>
    </xdr:from>
    <xdr:to>
      <xdr:col>3</xdr:col>
      <xdr:colOff>1250415</xdr:colOff>
      <xdr:row>5</xdr:row>
      <xdr:rowOff>557893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6714" y="2503714"/>
          <a:ext cx="951058" cy="43542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</xdr:row>
      <xdr:rowOff>108857</xdr:rowOff>
    </xdr:from>
    <xdr:to>
      <xdr:col>3</xdr:col>
      <xdr:colOff>1358739</xdr:colOff>
      <xdr:row>6</xdr:row>
      <xdr:rowOff>585107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3107" y="3116036"/>
          <a:ext cx="1072989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312964</xdr:colOff>
      <xdr:row>7</xdr:row>
      <xdr:rowOff>122464</xdr:rowOff>
    </xdr:from>
    <xdr:to>
      <xdr:col>3</xdr:col>
      <xdr:colOff>1227443</xdr:colOff>
      <xdr:row>7</xdr:row>
      <xdr:rowOff>761625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0321" y="3755571"/>
          <a:ext cx="914479" cy="639161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299356</xdr:colOff>
      <xdr:row>8</xdr:row>
      <xdr:rowOff>13607</xdr:rowOff>
    </xdr:from>
    <xdr:to>
      <xdr:col>3</xdr:col>
      <xdr:colOff>1183821</xdr:colOff>
      <xdr:row>8</xdr:row>
      <xdr:rowOff>857250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3" y="4463143"/>
          <a:ext cx="884465" cy="8436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9</xdr:row>
      <xdr:rowOff>81643</xdr:rowOff>
    </xdr:from>
    <xdr:to>
      <xdr:col>3</xdr:col>
      <xdr:colOff>1055420</xdr:colOff>
      <xdr:row>9</xdr:row>
      <xdr:rowOff>788840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23607" y="5442857"/>
          <a:ext cx="579170" cy="7071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10</xdr:row>
      <xdr:rowOff>258535</xdr:rowOff>
    </xdr:from>
    <xdr:to>
      <xdr:col>3</xdr:col>
      <xdr:colOff>1138824</xdr:colOff>
      <xdr:row>10</xdr:row>
      <xdr:rowOff>825512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87536" y="6463392"/>
          <a:ext cx="798645" cy="566977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11</xdr:row>
      <xdr:rowOff>136071</xdr:rowOff>
    </xdr:from>
    <xdr:to>
      <xdr:col>3</xdr:col>
      <xdr:colOff>1265464</xdr:colOff>
      <xdr:row>12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92285" y="7252607"/>
          <a:ext cx="1020536" cy="843643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517071</xdr:colOff>
      <xdr:row>12</xdr:row>
      <xdr:rowOff>149680</xdr:rowOff>
    </xdr:from>
    <xdr:to>
      <xdr:col>3</xdr:col>
      <xdr:colOff>1347106</xdr:colOff>
      <xdr:row>12</xdr:row>
      <xdr:rowOff>979714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4428" y="8245930"/>
          <a:ext cx="830035" cy="830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S5" sqref="S5:S13"/>
    </sheetView>
  </sheetViews>
  <sheetFormatPr defaultColWidth="9" defaultRowHeight="13.5"/>
  <cols>
    <col min="1" max="1" width="8.625" style="1" customWidth="1"/>
    <col min="2" max="2" width="18.875" style="1" customWidth="1"/>
    <col min="3" max="3" width="16.375" style="1" customWidth="1"/>
    <col min="4" max="4" width="21" style="1" customWidth="1"/>
    <col min="5" max="5" width="15.25" style="1" customWidth="1"/>
    <col min="6" max="6" width="15.375" style="1" customWidth="1"/>
    <col min="7" max="7" width="12.375" style="1" customWidth="1"/>
    <col min="8" max="8" width="10.25" style="1" customWidth="1"/>
    <col min="9" max="9" width="15.5" style="1" customWidth="1"/>
    <col min="10" max="10" width="11.625" style="5" customWidth="1"/>
    <col min="11" max="11" width="15.125" style="1" customWidth="1"/>
    <col min="12" max="12" width="14.375" style="1" hidden="1" customWidth="1"/>
    <col min="13" max="13" width="18.125" style="1" customWidth="1"/>
    <col min="14" max="14" width="16.125" style="1" customWidth="1"/>
    <col min="15" max="16" width="16.5" style="1" customWidth="1"/>
    <col min="17" max="17" width="17.25" style="1" customWidth="1"/>
    <col min="18" max="18" width="16.5" style="1" customWidth="1"/>
    <col min="19" max="19" width="17.125" style="6" customWidth="1"/>
    <col min="20" max="20" width="18.375" style="1" customWidth="1"/>
    <col min="21" max="16384" width="9" style="1"/>
  </cols>
  <sheetData>
    <row r="1" spans="1:20" ht="48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s="2" customFormat="1" ht="30" customHeight="1">
      <c r="A2" s="88" t="s">
        <v>243</v>
      </c>
      <c r="B2" s="88"/>
      <c r="C2" s="88"/>
      <c r="D2" s="88"/>
      <c r="E2" s="88"/>
      <c r="F2" s="88"/>
      <c r="G2" s="88"/>
      <c r="H2" s="88"/>
      <c r="I2" s="88"/>
      <c r="J2" s="88"/>
      <c r="K2" s="97" t="s">
        <v>267</v>
      </c>
      <c r="L2" s="98"/>
      <c r="M2" s="98"/>
      <c r="N2" s="99"/>
      <c r="O2" s="97" t="s">
        <v>230</v>
      </c>
      <c r="P2" s="99"/>
      <c r="Q2" s="85" t="s">
        <v>235</v>
      </c>
      <c r="R2" s="93" t="s">
        <v>273</v>
      </c>
      <c r="S2" s="7" t="s">
        <v>1</v>
      </c>
    </row>
    <row r="3" spans="1:20" s="2" customFormat="1" ht="30" customHeight="1">
      <c r="A3" s="91" t="s">
        <v>2</v>
      </c>
      <c r="B3" s="91" t="s">
        <v>68</v>
      </c>
      <c r="C3" s="89" t="s">
        <v>12</v>
      </c>
      <c r="D3" s="91" t="s">
        <v>9</v>
      </c>
      <c r="E3" s="91" t="s">
        <v>3</v>
      </c>
      <c r="F3" s="91" t="s">
        <v>4</v>
      </c>
      <c r="G3" s="89" t="s">
        <v>93</v>
      </c>
      <c r="H3" s="89" t="s">
        <v>101</v>
      </c>
      <c r="I3" s="91" t="s">
        <v>5</v>
      </c>
      <c r="J3" s="92" t="s">
        <v>6</v>
      </c>
      <c r="K3" s="100" t="s">
        <v>14</v>
      </c>
      <c r="L3" s="101"/>
      <c r="M3" s="104" t="s">
        <v>268</v>
      </c>
      <c r="N3" s="82" t="s">
        <v>270</v>
      </c>
      <c r="O3" s="93" t="s">
        <v>231</v>
      </c>
      <c r="P3" s="93" t="s">
        <v>11</v>
      </c>
      <c r="Q3" s="96"/>
      <c r="R3" s="94"/>
      <c r="S3" s="91" t="s">
        <v>7</v>
      </c>
    </row>
    <row r="4" spans="1:20" s="2" customFormat="1" ht="30" customHeight="1">
      <c r="A4" s="91"/>
      <c r="B4" s="91"/>
      <c r="C4" s="90"/>
      <c r="D4" s="91"/>
      <c r="E4" s="91"/>
      <c r="F4" s="91"/>
      <c r="G4" s="90"/>
      <c r="H4" s="90"/>
      <c r="I4" s="91"/>
      <c r="J4" s="92"/>
      <c r="K4" s="102"/>
      <c r="L4" s="103"/>
      <c r="M4" s="105"/>
      <c r="N4" s="74"/>
      <c r="O4" s="95"/>
      <c r="P4" s="95"/>
      <c r="Q4" s="86"/>
      <c r="R4" s="95"/>
      <c r="S4" s="91"/>
    </row>
    <row r="5" spans="1:20" s="12" customFormat="1" ht="50.1" customHeight="1">
      <c r="A5" s="74">
        <v>1</v>
      </c>
      <c r="B5" s="50" t="s">
        <v>244</v>
      </c>
      <c r="C5" s="74" t="s">
        <v>251</v>
      </c>
      <c r="D5" s="17"/>
      <c r="E5" s="59" t="s">
        <v>253</v>
      </c>
      <c r="F5" s="74" t="s">
        <v>236</v>
      </c>
      <c r="G5" s="129" t="s">
        <v>262</v>
      </c>
      <c r="H5" s="74" t="s">
        <v>264</v>
      </c>
      <c r="I5" s="82" t="s">
        <v>265</v>
      </c>
      <c r="J5" s="82" t="s">
        <v>16</v>
      </c>
      <c r="K5" s="81">
        <v>49000</v>
      </c>
      <c r="L5" s="51"/>
      <c r="M5" s="72">
        <v>11000</v>
      </c>
      <c r="N5" s="69">
        <v>0.68</v>
      </c>
      <c r="O5" s="84">
        <v>135000</v>
      </c>
      <c r="P5" s="83"/>
      <c r="Q5" s="84"/>
      <c r="R5" s="84">
        <v>49000</v>
      </c>
      <c r="S5" s="94"/>
      <c r="T5" s="11"/>
    </row>
    <row r="6" spans="1:20" s="2" customFormat="1" ht="50.1" customHeight="1">
      <c r="A6" s="74"/>
      <c r="B6" s="38" t="s">
        <v>245</v>
      </c>
      <c r="C6" s="74"/>
      <c r="D6" s="17"/>
      <c r="E6" s="59" t="s">
        <v>254</v>
      </c>
      <c r="F6" s="74"/>
      <c r="G6" s="75"/>
      <c r="H6" s="74"/>
      <c r="I6" s="82"/>
      <c r="J6" s="82"/>
      <c r="K6" s="81"/>
      <c r="L6" s="51"/>
      <c r="M6" s="128"/>
      <c r="N6" s="69">
        <v>0.49</v>
      </c>
      <c r="O6" s="84"/>
      <c r="P6" s="83"/>
      <c r="Q6" s="84"/>
      <c r="R6" s="84"/>
      <c r="S6" s="94"/>
      <c r="T6" s="10"/>
    </row>
    <row r="7" spans="1:20" s="2" customFormat="1" ht="50.1" customHeight="1">
      <c r="A7" s="74"/>
      <c r="B7" s="38" t="s">
        <v>246</v>
      </c>
      <c r="C7" s="74"/>
      <c r="D7" s="17"/>
      <c r="E7" s="59" t="s">
        <v>255</v>
      </c>
      <c r="F7" s="74"/>
      <c r="G7" s="75"/>
      <c r="H7" s="74"/>
      <c r="I7" s="82"/>
      <c r="J7" s="82"/>
      <c r="K7" s="81"/>
      <c r="L7" s="8"/>
      <c r="M7" s="128"/>
      <c r="N7" s="69">
        <v>0.57999999999999996</v>
      </c>
      <c r="O7" s="84"/>
      <c r="P7" s="83"/>
      <c r="Q7" s="84"/>
      <c r="R7" s="84"/>
      <c r="S7" s="94"/>
      <c r="T7" s="10"/>
    </row>
    <row r="8" spans="1:20" s="2" customFormat="1" ht="64.5" customHeight="1">
      <c r="A8" s="74"/>
      <c r="B8" s="56" t="s">
        <v>240</v>
      </c>
      <c r="C8" s="74"/>
      <c r="D8" s="55"/>
      <c r="E8" s="59" t="s">
        <v>256</v>
      </c>
      <c r="F8" s="74"/>
      <c r="G8" s="76"/>
      <c r="H8" s="74"/>
      <c r="I8" s="82"/>
      <c r="J8" s="82"/>
      <c r="K8" s="81"/>
      <c r="L8" s="8"/>
      <c r="M8" s="73"/>
      <c r="N8" s="69">
        <v>0.52</v>
      </c>
      <c r="O8" s="84"/>
      <c r="P8" s="83"/>
      <c r="Q8" s="84"/>
      <c r="R8" s="84"/>
      <c r="S8" s="94"/>
      <c r="T8" s="10"/>
    </row>
    <row r="9" spans="1:20" s="14" customFormat="1" ht="71.25" customHeight="1">
      <c r="A9" s="79">
        <v>2</v>
      </c>
      <c r="B9" s="36" t="s">
        <v>239</v>
      </c>
      <c r="C9" s="75" t="s">
        <v>251</v>
      </c>
      <c r="D9" s="21"/>
      <c r="E9" s="60" t="s">
        <v>257</v>
      </c>
      <c r="F9" s="75" t="s">
        <v>247</v>
      </c>
      <c r="G9" s="129" t="s">
        <v>262</v>
      </c>
      <c r="H9" s="75" t="s">
        <v>263</v>
      </c>
      <c r="I9" s="82" t="s">
        <v>242</v>
      </c>
      <c r="J9" s="82" t="s">
        <v>266</v>
      </c>
      <c r="K9" s="81">
        <v>37000</v>
      </c>
      <c r="L9" s="83"/>
      <c r="M9" s="72">
        <v>11000</v>
      </c>
      <c r="N9" s="69">
        <v>0.37</v>
      </c>
      <c r="O9" s="84">
        <v>117000</v>
      </c>
      <c r="P9" s="83"/>
      <c r="Q9" s="84"/>
      <c r="R9" s="84">
        <v>37000</v>
      </c>
      <c r="S9" s="94"/>
      <c r="T9" s="13"/>
    </row>
    <row r="10" spans="1:20" s="14" customFormat="1" ht="66.75" customHeight="1">
      <c r="A10" s="80"/>
      <c r="B10" s="36" t="s">
        <v>241</v>
      </c>
      <c r="C10" s="76"/>
      <c r="D10" s="21"/>
      <c r="E10" s="60" t="s">
        <v>258</v>
      </c>
      <c r="F10" s="76"/>
      <c r="G10" s="75"/>
      <c r="H10" s="76"/>
      <c r="I10" s="82"/>
      <c r="J10" s="82"/>
      <c r="K10" s="81"/>
      <c r="L10" s="83"/>
      <c r="M10" s="73"/>
      <c r="N10" s="69">
        <v>0.41</v>
      </c>
      <c r="O10" s="84"/>
      <c r="P10" s="83"/>
      <c r="Q10" s="84"/>
      <c r="R10" s="84"/>
      <c r="S10" s="94"/>
      <c r="T10" s="13"/>
    </row>
    <row r="11" spans="1:20" s="14" customFormat="1" ht="71.25" customHeight="1">
      <c r="A11" s="22">
        <v>3</v>
      </c>
      <c r="B11" s="37" t="s">
        <v>238</v>
      </c>
      <c r="C11" s="61" t="s">
        <v>252</v>
      </c>
      <c r="D11" s="21"/>
      <c r="E11" s="60" t="s">
        <v>259</v>
      </c>
      <c r="F11" s="65" t="s">
        <v>237</v>
      </c>
      <c r="G11" s="62" t="s">
        <v>97</v>
      </c>
      <c r="H11" s="22" t="s">
        <v>102</v>
      </c>
      <c r="I11" s="64" t="s">
        <v>242</v>
      </c>
      <c r="J11" s="64" t="s">
        <v>16</v>
      </c>
      <c r="K11" s="66">
        <v>22000</v>
      </c>
      <c r="L11" s="63"/>
      <c r="M11" s="63">
        <v>11000</v>
      </c>
      <c r="N11" s="69">
        <v>0.62</v>
      </c>
      <c r="O11" s="71">
        <v>35000</v>
      </c>
      <c r="P11" s="66"/>
      <c r="Q11" s="67"/>
      <c r="R11" s="51">
        <v>22000</v>
      </c>
      <c r="S11" s="94"/>
      <c r="T11" s="13"/>
    </row>
    <row r="12" spans="1:20" s="14" customFormat="1" ht="77.25" customHeight="1">
      <c r="A12" s="77">
        <v>4</v>
      </c>
      <c r="B12" s="37" t="s">
        <v>249</v>
      </c>
      <c r="C12" s="78" t="s">
        <v>251</v>
      </c>
      <c r="D12" s="21"/>
      <c r="E12" s="60" t="s">
        <v>260</v>
      </c>
      <c r="F12" s="77" t="s">
        <v>248</v>
      </c>
      <c r="G12" s="129" t="s">
        <v>97</v>
      </c>
      <c r="H12" s="130" t="s">
        <v>105</v>
      </c>
      <c r="I12" s="78" t="s">
        <v>242</v>
      </c>
      <c r="J12" s="78" t="s">
        <v>16</v>
      </c>
      <c r="K12" s="81">
        <v>39000</v>
      </c>
      <c r="L12" s="63"/>
      <c r="M12" s="72">
        <v>11000</v>
      </c>
      <c r="N12" s="69">
        <v>0.45</v>
      </c>
      <c r="O12" s="84">
        <v>120000</v>
      </c>
      <c r="P12" s="81"/>
      <c r="Q12" s="83"/>
      <c r="R12" s="84">
        <v>39000</v>
      </c>
      <c r="S12" s="94"/>
      <c r="T12" s="13"/>
    </row>
    <row r="13" spans="1:20" s="14" customFormat="1" ht="78.75" customHeight="1">
      <c r="A13" s="77"/>
      <c r="B13" s="37" t="s">
        <v>250</v>
      </c>
      <c r="C13" s="78"/>
      <c r="D13" s="21"/>
      <c r="E13" s="60" t="s">
        <v>261</v>
      </c>
      <c r="F13" s="77"/>
      <c r="G13" s="76"/>
      <c r="H13" s="80"/>
      <c r="I13" s="78"/>
      <c r="J13" s="78"/>
      <c r="K13" s="81"/>
      <c r="L13" s="63"/>
      <c r="M13" s="73"/>
      <c r="N13" s="69">
        <v>0.42</v>
      </c>
      <c r="O13" s="84"/>
      <c r="P13" s="81"/>
      <c r="Q13" s="83"/>
      <c r="R13" s="84"/>
      <c r="S13" s="94"/>
      <c r="T13" s="13"/>
    </row>
    <row r="14" spans="1:20" s="2" customFormat="1" ht="49.5" customHeight="1">
      <c r="A14" s="109" t="s">
        <v>13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8">
        <f>SUM(K5:K13)</f>
        <v>147000</v>
      </c>
      <c r="L14" s="18"/>
      <c r="M14" s="68" t="s">
        <v>269</v>
      </c>
      <c r="N14" s="70">
        <f>SUM(N5:N13)</f>
        <v>4.54</v>
      </c>
      <c r="O14" s="58">
        <f>SUM(O5:O13)</f>
        <v>407000</v>
      </c>
      <c r="P14" s="57">
        <v>400000</v>
      </c>
      <c r="Q14" s="19"/>
      <c r="R14" s="19">
        <f>SUM(R5:R13)</f>
        <v>147000</v>
      </c>
      <c r="S14" s="16"/>
    </row>
    <row r="15" spans="1:20" s="2" customFormat="1" ht="81.75" customHeight="1">
      <c r="A15" s="109" t="s">
        <v>8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10" t="s">
        <v>271</v>
      </c>
      <c r="L15" s="111"/>
      <c r="M15" s="111"/>
      <c r="N15" s="112"/>
      <c r="O15" s="113" t="s">
        <v>234</v>
      </c>
      <c r="P15" s="114"/>
      <c r="Q15" s="52"/>
      <c r="R15" s="15"/>
      <c r="S15" s="16"/>
    </row>
    <row r="16" spans="1:20" s="2" customFormat="1" ht="42" customHeight="1">
      <c r="A16" s="108" t="s">
        <v>232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15" t="s">
        <v>272</v>
      </c>
      <c r="L16" s="116"/>
      <c r="M16" s="116"/>
      <c r="N16" s="117"/>
      <c r="O16" s="115" t="s">
        <v>233</v>
      </c>
      <c r="P16" s="117"/>
      <c r="Q16" s="49"/>
      <c r="R16" s="20"/>
      <c r="S16" s="16"/>
    </row>
    <row r="17" spans="1:21" s="3" customFormat="1" ht="42.95" customHeight="1">
      <c r="A17" s="92" t="s">
        <v>17</v>
      </c>
      <c r="B17" s="92"/>
      <c r="C17" s="92"/>
      <c r="D17" s="92"/>
      <c r="E17" s="92"/>
      <c r="F17" s="92"/>
      <c r="G17" s="92"/>
      <c r="H17" s="92"/>
      <c r="I17" s="92"/>
      <c r="J17" s="92"/>
      <c r="K17" s="118" t="s">
        <v>267</v>
      </c>
      <c r="L17" s="119"/>
      <c r="M17" s="119"/>
      <c r="N17" s="120"/>
      <c r="O17" s="124"/>
      <c r="P17" s="125"/>
      <c r="Q17" s="53"/>
      <c r="R17" s="85"/>
      <c r="S17" s="85"/>
    </row>
    <row r="18" spans="1:21" s="4" customFormat="1" ht="33" customHeight="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121"/>
      <c r="L18" s="122"/>
      <c r="M18" s="122"/>
      <c r="N18" s="123"/>
      <c r="O18" s="126"/>
      <c r="P18" s="127"/>
      <c r="Q18" s="54"/>
      <c r="R18" s="86"/>
      <c r="S18" s="86"/>
    </row>
    <row r="19" spans="1:21" s="2" customFormat="1" ht="48.95" customHeight="1">
      <c r="A19" s="106" t="s">
        <v>10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7"/>
    </row>
    <row r="20" spans="1:21" ht="30" customHeight="1">
      <c r="N20" s="9"/>
      <c r="O20" s="6"/>
      <c r="P20" s="6"/>
      <c r="Q20" s="6"/>
      <c r="R20" s="6"/>
      <c r="T20" s="9"/>
      <c r="U20" s="9"/>
    </row>
    <row r="21" spans="1:21" ht="30" customHeight="1">
      <c r="N21" s="6"/>
      <c r="O21" s="6"/>
      <c r="P21" s="6"/>
      <c r="Q21" s="6"/>
      <c r="R21" s="6"/>
      <c r="T21" s="6"/>
      <c r="U21" s="6"/>
    </row>
    <row r="22" spans="1:21" ht="30" customHeight="1">
      <c r="N22" s="6"/>
      <c r="O22" s="6"/>
      <c r="P22" s="6"/>
      <c r="Q22" s="6"/>
      <c r="R22" s="6"/>
      <c r="T22" s="6"/>
      <c r="U22" s="6"/>
    </row>
    <row r="23" spans="1:21" ht="30" customHeight="1">
      <c r="N23" s="6"/>
      <c r="O23" s="6"/>
      <c r="P23" s="6"/>
      <c r="Q23" s="6"/>
      <c r="R23" s="6"/>
      <c r="T23" s="6"/>
      <c r="U23" s="6"/>
    </row>
    <row r="24" spans="1:21" ht="30" customHeight="1">
      <c r="N24" s="6"/>
      <c r="O24" s="6"/>
      <c r="P24" s="6"/>
      <c r="Q24" s="6"/>
      <c r="R24" s="6"/>
      <c r="T24" s="6"/>
      <c r="U24" s="6"/>
    </row>
    <row r="25" spans="1:21" ht="30" customHeight="1">
      <c r="N25" s="6"/>
      <c r="O25" s="6"/>
      <c r="P25" s="6"/>
      <c r="Q25" s="6"/>
      <c r="R25" s="6"/>
      <c r="T25" s="6"/>
      <c r="U25" s="6"/>
    </row>
    <row r="26" spans="1:21" ht="30" customHeight="1">
      <c r="N26" s="6"/>
      <c r="O26" s="6"/>
      <c r="P26" s="6"/>
      <c r="Q26" s="6"/>
      <c r="R26" s="6"/>
      <c r="T26" s="6"/>
      <c r="U26" s="6"/>
    </row>
    <row r="27" spans="1:21" ht="30" customHeight="1">
      <c r="N27" s="6"/>
      <c r="O27" s="6"/>
      <c r="P27" s="6"/>
      <c r="Q27" s="6"/>
      <c r="R27" s="6"/>
      <c r="T27" s="6"/>
      <c r="U27" s="6"/>
    </row>
    <row r="28" spans="1:21" ht="30" customHeight="1">
      <c r="N28" s="6"/>
      <c r="O28" s="6"/>
      <c r="P28" s="6"/>
      <c r="Q28" s="6"/>
      <c r="R28" s="6"/>
      <c r="T28" s="6"/>
      <c r="U28" s="6"/>
    </row>
    <row r="29" spans="1:21" ht="30" customHeight="1">
      <c r="N29" s="6"/>
      <c r="O29" s="6"/>
      <c r="P29" s="6"/>
      <c r="Q29" s="6"/>
      <c r="R29" s="6"/>
      <c r="T29" s="6"/>
      <c r="U29" s="6"/>
    </row>
    <row r="30" spans="1:21" ht="30" customHeight="1">
      <c r="N30" s="6"/>
      <c r="O30" s="6"/>
      <c r="P30" s="6"/>
      <c r="Q30" s="6"/>
      <c r="R30" s="6"/>
      <c r="T30" s="6"/>
      <c r="U30" s="6"/>
    </row>
    <row r="31" spans="1:21" ht="30" customHeight="1">
      <c r="N31" s="6"/>
      <c r="O31" s="6"/>
      <c r="P31" s="6"/>
      <c r="Q31" s="6"/>
      <c r="R31" s="6"/>
      <c r="T31" s="6"/>
      <c r="U31" s="6"/>
    </row>
    <row r="32" spans="1:21" ht="30" customHeight="1">
      <c r="N32" s="6"/>
      <c r="O32" s="6"/>
      <c r="P32" s="6"/>
      <c r="Q32" s="6"/>
      <c r="R32" s="6"/>
      <c r="T32" s="6"/>
      <c r="U32" s="6"/>
    </row>
    <row r="33" spans="14:21" ht="30" customHeight="1">
      <c r="N33" s="6"/>
      <c r="O33" s="6"/>
      <c r="P33" s="6"/>
      <c r="Q33" s="6"/>
      <c r="R33" s="6"/>
      <c r="T33" s="6"/>
      <c r="U33" s="6"/>
    </row>
    <row r="34" spans="14:21" ht="30" customHeight="1">
      <c r="N34" s="6"/>
      <c r="O34" s="6"/>
      <c r="P34" s="6"/>
      <c r="Q34" s="6"/>
      <c r="R34" s="6"/>
      <c r="T34" s="6"/>
      <c r="U34" s="6"/>
    </row>
    <row r="35" spans="14:21" ht="30" customHeight="1">
      <c r="N35" s="6"/>
      <c r="O35" s="6"/>
      <c r="P35" s="6"/>
      <c r="Q35" s="6"/>
      <c r="R35" s="6"/>
      <c r="T35" s="6"/>
      <c r="U35" s="6"/>
    </row>
    <row r="36" spans="14:21" ht="30" customHeight="1">
      <c r="N36" s="6"/>
      <c r="O36" s="6"/>
      <c r="P36" s="6"/>
      <c r="Q36" s="6"/>
      <c r="R36" s="6"/>
      <c r="T36" s="6"/>
      <c r="U36" s="6"/>
    </row>
    <row r="37" spans="14:21" ht="30" customHeight="1">
      <c r="N37" s="6"/>
      <c r="O37" s="6"/>
      <c r="P37" s="6"/>
      <c r="Q37" s="6"/>
      <c r="R37" s="6"/>
      <c r="T37" s="6"/>
      <c r="U37" s="6"/>
    </row>
    <row r="38" spans="14:21" ht="30" customHeight="1">
      <c r="N38" s="6"/>
      <c r="O38" s="6"/>
      <c r="P38" s="6"/>
      <c r="Q38" s="6"/>
      <c r="R38" s="6"/>
      <c r="T38" s="6"/>
      <c r="U38" s="6"/>
    </row>
    <row r="39" spans="14:21" ht="30" customHeight="1"/>
    <row r="40" spans="14:21" ht="30" customHeight="1"/>
    <row r="41" spans="14:21" ht="30" customHeight="1"/>
    <row r="42" spans="14:21" ht="30" customHeight="1"/>
    <row r="43" spans="14:21" ht="30" customHeight="1"/>
    <row r="44" spans="14:21" ht="30" customHeight="1"/>
    <row r="45" spans="14:21" ht="30" customHeight="1"/>
    <row r="46" spans="14:21" ht="30" customHeight="1"/>
    <row r="47" spans="14:21" ht="30" customHeight="1"/>
    <row r="48" spans="14:21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</sheetData>
  <mergeCells count="76">
    <mergeCell ref="G5:G8"/>
    <mergeCell ref="G9:G10"/>
    <mergeCell ref="G12:G13"/>
    <mergeCell ref="H5:H8"/>
    <mergeCell ref="H9:H10"/>
    <mergeCell ref="H12:H13"/>
    <mergeCell ref="J9:J10"/>
    <mergeCell ref="J12:J13"/>
    <mergeCell ref="K5:K8"/>
    <mergeCell ref="S5:S13"/>
    <mergeCell ref="O5:O8"/>
    <mergeCell ref="P5:P8"/>
    <mergeCell ref="Q5:Q8"/>
    <mergeCell ref="R5:R8"/>
    <mergeCell ref="K9:K10"/>
    <mergeCell ref="L9:L10"/>
    <mergeCell ref="O9:O10"/>
    <mergeCell ref="P9:P10"/>
    <mergeCell ref="Q9:Q10"/>
    <mergeCell ref="R9:R10"/>
    <mergeCell ref="M5:M8"/>
    <mergeCell ref="O12:O13"/>
    <mergeCell ref="A19:S19"/>
    <mergeCell ref="A16:J16"/>
    <mergeCell ref="A17:J18"/>
    <mergeCell ref="A14:J14"/>
    <mergeCell ref="A15:J15"/>
    <mergeCell ref="K15:N15"/>
    <mergeCell ref="O15:P15"/>
    <mergeCell ref="K16:N16"/>
    <mergeCell ref="O16:P16"/>
    <mergeCell ref="K17:N18"/>
    <mergeCell ref="O17:P18"/>
    <mergeCell ref="K2:N2"/>
    <mergeCell ref="K3:L4"/>
    <mergeCell ref="O2:P2"/>
    <mergeCell ref="M3:M4"/>
    <mergeCell ref="O3:O4"/>
    <mergeCell ref="P3:P4"/>
    <mergeCell ref="A1:S1"/>
    <mergeCell ref="A2:J2"/>
    <mergeCell ref="C3:C4"/>
    <mergeCell ref="A3:A4"/>
    <mergeCell ref="B3:B4"/>
    <mergeCell ref="D3:D4"/>
    <mergeCell ref="E3:E4"/>
    <mergeCell ref="N3:N4"/>
    <mergeCell ref="S3:S4"/>
    <mergeCell ref="F3:F4"/>
    <mergeCell ref="G3:G4"/>
    <mergeCell ref="J3:J4"/>
    <mergeCell ref="I3:I4"/>
    <mergeCell ref="R2:R4"/>
    <mergeCell ref="Q2:Q4"/>
    <mergeCell ref="H3:H4"/>
    <mergeCell ref="P12:P13"/>
    <mergeCell ref="Q12:Q13"/>
    <mergeCell ref="R12:R13"/>
    <mergeCell ref="S17:S18"/>
    <mergeCell ref="R17:R18"/>
    <mergeCell ref="M9:M10"/>
    <mergeCell ref="M12:M13"/>
    <mergeCell ref="A5:A8"/>
    <mergeCell ref="F5:F8"/>
    <mergeCell ref="F9:F10"/>
    <mergeCell ref="F12:F13"/>
    <mergeCell ref="A12:A13"/>
    <mergeCell ref="C5:C8"/>
    <mergeCell ref="C9:C10"/>
    <mergeCell ref="C12:C13"/>
    <mergeCell ref="A9:A10"/>
    <mergeCell ref="K12:K13"/>
    <mergeCell ref="I5:I8"/>
    <mergeCell ref="I9:I10"/>
    <mergeCell ref="I12:I13"/>
    <mergeCell ref="J5:J8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32">
        <v>1</v>
      </c>
      <c r="B2" s="31" t="s">
        <v>181</v>
      </c>
      <c r="C2" s="31" t="s">
        <v>12</v>
      </c>
      <c r="D2" s="31" t="s">
        <v>182</v>
      </c>
      <c r="E2" s="31" t="s">
        <v>183</v>
      </c>
      <c r="F2" s="31" t="s">
        <v>184</v>
      </c>
      <c r="G2" s="31" t="s">
        <v>185</v>
      </c>
      <c r="H2" s="31" t="s">
        <v>186</v>
      </c>
      <c r="I2" s="31" t="s">
        <v>187</v>
      </c>
      <c r="J2" s="31" t="s">
        <v>180</v>
      </c>
    </row>
    <row r="3" spans="1:10" ht="35.1" customHeight="1">
      <c r="A3" s="32">
        <v>2</v>
      </c>
      <c r="B3" s="25" t="s">
        <v>69</v>
      </c>
      <c r="C3" s="25" t="s">
        <v>179</v>
      </c>
      <c r="D3" s="25"/>
      <c r="E3" s="26" t="s">
        <v>100</v>
      </c>
      <c r="F3" s="25" t="s">
        <v>42</v>
      </c>
      <c r="G3" s="25" t="s">
        <v>94</v>
      </c>
      <c r="H3" s="25" t="s">
        <v>102</v>
      </c>
      <c r="I3" s="31">
        <v>275000</v>
      </c>
      <c r="J3" s="31">
        <v>225000</v>
      </c>
    </row>
    <row r="4" spans="1:10" ht="35.1" customHeight="1">
      <c r="A4" s="32">
        <v>3</v>
      </c>
      <c r="B4" s="25" t="s">
        <v>70</v>
      </c>
      <c r="C4" s="25" t="s">
        <v>60</v>
      </c>
      <c r="D4" s="25"/>
      <c r="E4" s="26" t="s">
        <v>18</v>
      </c>
      <c r="F4" s="25" t="s">
        <v>43</v>
      </c>
      <c r="G4" s="25" t="s">
        <v>94</v>
      </c>
      <c r="H4" s="25" t="s">
        <v>103</v>
      </c>
      <c r="I4" s="31">
        <v>275000</v>
      </c>
      <c r="J4" s="31">
        <v>225000</v>
      </c>
    </row>
    <row r="5" spans="1:10" ht="35.1" customHeight="1">
      <c r="A5" s="32">
        <v>4</v>
      </c>
      <c r="B5" s="25" t="s">
        <v>73</v>
      </c>
      <c r="C5" s="25" t="s">
        <v>61</v>
      </c>
      <c r="D5" s="26"/>
      <c r="E5" s="26" t="s">
        <v>21</v>
      </c>
      <c r="F5" s="25" t="s">
        <v>46</v>
      </c>
      <c r="G5" s="25" t="s">
        <v>96</v>
      </c>
      <c r="H5" s="25" t="s">
        <v>104</v>
      </c>
      <c r="I5" s="31">
        <v>190000</v>
      </c>
      <c r="J5" s="31">
        <v>140000</v>
      </c>
    </row>
    <row r="6" spans="1:10" ht="35.1" customHeight="1">
      <c r="A6" s="32">
        <v>5</v>
      </c>
      <c r="B6" s="25" t="s">
        <v>74</v>
      </c>
      <c r="C6" s="25" t="s">
        <v>61</v>
      </c>
      <c r="D6" s="26"/>
      <c r="E6" s="26" t="s">
        <v>22</v>
      </c>
      <c r="F6" s="25" t="s">
        <v>47</v>
      </c>
      <c r="G6" s="25" t="s">
        <v>96</v>
      </c>
      <c r="H6" s="25" t="s">
        <v>104</v>
      </c>
      <c r="I6" s="31">
        <v>190000</v>
      </c>
      <c r="J6" s="31">
        <v>140000</v>
      </c>
    </row>
    <row r="7" spans="1:10" ht="35.1" customHeight="1">
      <c r="A7" s="32">
        <v>6</v>
      </c>
      <c r="B7" s="26" t="s">
        <v>80</v>
      </c>
      <c r="C7" s="25" t="s">
        <v>60</v>
      </c>
      <c r="D7" s="26"/>
      <c r="E7" s="26" t="s">
        <v>23</v>
      </c>
      <c r="F7" s="25" t="s">
        <v>48</v>
      </c>
      <c r="G7" s="25" t="s">
        <v>94</v>
      </c>
      <c r="H7" s="25" t="s">
        <v>105</v>
      </c>
      <c r="I7" s="31">
        <v>115000</v>
      </c>
      <c r="J7" s="31">
        <v>105000</v>
      </c>
    </row>
    <row r="8" spans="1:10" ht="35.1" customHeight="1">
      <c r="A8" s="32">
        <v>7</v>
      </c>
      <c r="B8" s="26" t="s">
        <v>79</v>
      </c>
      <c r="C8" s="25" t="s">
        <v>62</v>
      </c>
      <c r="D8" s="26"/>
      <c r="E8" s="26" t="s">
        <v>24</v>
      </c>
      <c r="F8" s="25" t="s">
        <v>49</v>
      </c>
      <c r="G8" s="25" t="s">
        <v>96</v>
      </c>
      <c r="H8" s="25" t="s">
        <v>106</v>
      </c>
      <c r="I8" s="31">
        <v>245000</v>
      </c>
      <c r="J8" s="31">
        <v>210000</v>
      </c>
    </row>
    <row r="9" spans="1:10" ht="35.1" customHeight="1">
      <c r="A9" s="32">
        <v>8</v>
      </c>
      <c r="B9" s="30" t="s">
        <v>75</v>
      </c>
      <c r="C9" s="134" t="s">
        <v>63</v>
      </c>
      <c r="D9" s="28"/>
      <c r="E9" s="28" t="s">
        <v>25</v>
      </c>
      <c r="F9" s="135" t="s">
        <v>50</v>
      </c>
      <c r="G9" s="135" t="s">
        <v>96</v>
      </c>
      <c r="H9" s="135" t="s">
        <v>107</v>
      </c>
      <c r="I9" s="132">
        <v>270000</v>
      </c>
      <c r="J9" s="132">
        <v>260000</v>
      </c>
    </row>
    <row r="10" spans="1:10" ht="35.1" customHeight="1">
      <c r="A10" s="32">
        <v>9</v>
      </c>
      <c r="B10" s="30" t="s">
        <v>76</v>
      </c>
      <c r="C10" s="134"/>
      <c r="D10" s="28"/>
      <c r="E10" s="28" t="s">
        <v>26</v>
      </c>
      <c r="F10" s="135"/>
      <c r="G10" s="135"/>
      <c r="H10" s="135"/>
      <c r="I10" s="133"/>
      <c r="J10" s="133"/>
    </row>
    <row r="11" spans="1:10" ht="35.1" customHeight="1">
      <c r="A11" s="32">
        <v>10</v>
      </c>
      <c r="B11" s="28" t="s">
        <v>77</v>
      </c>
      <c r="C11" s="134" t="s">
        <v>64</v>
      </c>
      <c r="D11" s="28"/>
      <c r="E11" s="28" t="s">
        <v>27</v>
      </c>
      <c r="F11" s="135" t="s">
        <v>51</v>
      </c>
      <c r="G11" s="135" t="s">
        <v>96</v>
      </c>
      <c r="H11" s="135" t="s">
        <v>105</v>
      </c>
      <c r="I11" s="132">
        <v>270000</v>
      </c>
      <c r="J11" s="132">
        <v>260000</v>
      </c>
    </row>
    <row r="12" spans="1:10" ht="35.1" customHeight="1">
      <c r="A12" s="32">
        <v>11</v>
      </c>
      <c r="B12" s="28" t="s">
        <v>78</v>
      </c>
      <c r="C12" s="134"/>
      <c r="D12" s="28"/>
      <c r="E12" s="28" t="s">
        <v>28</v>
      </c>
      <c r="F12" s="135"/>
      <c r="G12" s="135"/>
      <c r="H12" s="135"/>
      <c r="I12" s="133"/>
      <c r="J12" s="133"/>
    </row>
    <row r="13" spans="1:10" ht="35.1" customHeight="1">
      <c r="A13" s="32">
        <v>12</v>
      </c>
      <c r="B13" s="28" t="s">
        <v>83</v>
      </c>
      <c r="C13" s="134" t="s">
        <v>67</v>
      </c>
      <c r="D13" s="28"/>
      <c r="E13" s="28" t="s">
        <v>32</v>
      </c>
      <c r="F13" s="135" t="s">
        <v>116</v>
      </c>
      <c r="G13" s="135" t="s">
        <v>118</v>
      </c>
      <c r="H13" s="135" t="s">
        <v>119</v>
      </c>
      <c r="I13" s="132">
        <v>238000</v>
      </c>
      <c r="J13" s="132">
        <v>180000</v>
      </c>
    </row>
    <row r="14" spans="1:10" ht="35.1" customHeight="1">
      <c r="A14" s="32">
        <v>13</v>
      </c>
      <c r="B14" s="28" t="s">
        <v>84</v>
      </c>
      <c r="C14" s="134"/>
      <c r="D14" s="28"/>
      <c r="E14" s="28" t="s">
        <v>33</v>
      </c>
      <c r="F14" s="135"/>
      <c r="G14" s="135"/>
      <c r="H14" s="135"/>
      <c r="I14" s="133"/>
      <c r="J14" s="133"/>
    </row>
    <row r="15" spans="1:10" ht="35.1" customHeight="1">
      <c r="A15" s="32">
        <v>14</v>
      </c>
      <c r="B15" s="28" t="s">
        <v>85</v>
      </c>
      <c r="C15" s="134" t="s">
        <v>113</v>
      </c>
      <c r="D15" s="28"/>
      <c r="E15" s="28" t="s">
        <v>114</v>
      </c>
      <c r="F15" s="135" t="s">
        <v>117</v>
      </c>
      <c r="G15" s="135" t="s">
        <v>94</v>
      </c>
      <c r="H15" s="135" t="s">
        <v>120</v>
      </c>
      <c r="I15" s="132">
        <v>238000</v>
      </c>
      <c r="J15" s="132">
        <v>180000</v>
      </c>
    </row>
    <row r="16" spans="1:10" ht="35.1" customHeight="1">
      <c r="A16" s="32">
        <v>15</v>
      </c>
      <c r="B16" s="28" t="s">
        <v>112</v>
      </c>
      <c r="C16" s="134"/>
      <c r="D16" s="28"/>
      <c r="E16" s="28" t="s">
        <v>115</v>
      </c>
      <c r="F16" s="135"/>
      <c r="G16" s="135"/>
      <c r="H16" s="135"/>
      <c r="I16" s="133"/>
      <c r="J16" s="133"/>
    </row>
    <row r="17" spans="1:12" ht="35.1" customHeight="1">
      <c r="A17" s="32">
        <v>16</v>
      </c>
      <c r="B17" s="30" t="s">
        <v>122</v>
      </c>
      <c r="C17" s="30" t="s">
        <v>123</v>
      </c>
      <c r="D17" s="28"/>
      <c r="E17" s="28" t="s">
        <v>130</v>
      </c>
      <c r="F17" s="30" t="s">
        <v>131</v>
      </c>
      <c r="G17" s="30" t="s">
        <v>132</v>
      </c>
      <c r="H17" s="30" t="s">
        <v>133</v>
      </c>
      <c r="I17" s="31">
        <v>138000</v>
      </c>
      <c r="J17" s="31">
        <v>130000</v>
      </c>
    </row>
    <row r="18" spans="1:12" ht="35.1" customHeight="1">
      <c r="A18" s="32">
        <v>17</v>
      </c>
      <c r="B18" s="30" t="s">
        <v>124</v>
      </c>
      <c r="C18" s="30" t="s">
        <v>125</v>
      </c>
      <c r="D18" s="28"/>
      <c r="E18" s="28" t="s">
        <v>134</v>
      </c>
      <c r="F18" s="30" t="s">
        <v>135</v>
      </c>
      <c r="G18" s="30" t="s">
        <v>136</v>
      </c>
      <c r="H18" s="30" t="s">
        <v>137</v>
      </c>
      <c r="I18" s="31">
        <v>125000</v>
      </c>
      <c r="J18" s="31">
        <v>120000</v>
      </c>
    </row>
    <row r="19" spans="1:12" ht="35.1" customHeight="1">
      <c r="A19" s="32">
        <v>18</v>
      </c>
      <c r="B19" s="30" t="s">
        <v>127</v>
      </c>
      <c r="C19" s="30" t="s">
        <v>128</v>
      </c>
      <c r="D19" s="28"/>
      <c r="E19" s="28" t="s">
        <v>142</v>
      </c>
      <c r="F19" s="30" t="s">
        <v>143</v>
      </c>
      <c r="G19" s="30" t="s">
        <v>140</v>
      </c>
      <c r="H19" s="30" t="s">
        <v>137</v>
      </c>
      <c r="I19" s="31">
        <v>90000</v>
      </c>
      <c r="J19" s="31">
        <v>82000</v>
      </c>
    </row>
    <row r="20" spans="1:12" ht="35.1" customHeight="1">
      <c r="A20" s="32">
        <v>19</v>
      </c>
      <c r="B20" s="30" t="s">
        <v>144</v>
      </c>
      <c r="C20" s="30" t="s">
        <v>146</v>
      </c>
      <c r="D20" s="28"/>
      <c r="E20" s="28" t="s">
        <v>150</v>
      </c>
      <c r="F20" s="30" t="s">
        <v>151</v>
      </c>
      <c r="G20" s="30" t="s">
        <v>152</v>
      </c>
      <c r="H20" s="30" t="s">
        <v>153</v>
      </c>
      <c r="I20" s="31">
        <v>65000</v>
      </c>
      <c r="J20" s="31">
        <v>55000</v>
      </c>
    </row>
    <row r="21" spans="1:12" ht="35.1" customHeight="1">
      <c r="A21" s="32">
        <v>20</v>
      </c>
      <c r="B21" s="30" t="s">
        <v>147</v>
      </c>
      <c r="C21" s="30" t="s">
        <v>146</v>
      </c>
      <c r="D21" s="28"/>
      <c r="E21" s="28" t="s">
        <v>129</v>
      </c>
      <c r="F21" s="30" t="s">
        <v>154</v>
      </c>
      <c r="G21" s="30" t="s">
        <v>155</v>
      </c>
      <c r="H21" s="30" t="s">
        <v>156</v>
      </c>
      <c r="I21" s="31">
        <v>148000</v>
      </c>
      <c r="J21" s="31">
        <v>130000</v>
      </c>
    </row>
    <row r="22" spans="1:12" ht="21.75" customHeight="1">
      <c r="A22" s="23"/>
      <c r="B22" s="23"/>
      <c r="C22" s="23"/>
      <c r="D22" s="23"/>
      <c r="E22" s="23"/>
      <c r="F22" s="32">
        <v>15</v>
      </c>
      <c r="G22" s="23"/>
      <c r="H22" s="23"/>
      <c r="I22" s="41">
        <f>SUM(I3:I21)</f>
        <v>2872000</v>
      </c>
      <c r="J22" s="41">
        <f>SUM(J3:J21)</f>
        <v>2442000</v>
      </c>
      <c r="L22" s="42"/>
    </row>
    <row r="23" spans="1:12" ht="21.75" customHeight="1">
      <c r="A23" s="46"/>
      <c r="B23" s="46"/>
      <c r="C23" s="46"/>
      <c r="D23" s="46"/>
      <c r="E23" s="46"/>
      <c r="F23" s="46"/>
      <c r="G23" s="46"/>
      <c r="H23" s="46"/>
      <c r="I23" s="41">
        <v>2770000</v>
      </c>
      <c r="J23" s="46"/>
      <c r="L23" s="42"/>
    </row>
    <row r="24" spans="1:12" ht="21.75" customHeight="1">
      <c r="A24" s="44"/>
      <c r="B24" s="44"/>
      <c r="C24" s="44"/>
      <c r="D24" s="44"/>
      <c r="E24" s="44"/>
      <c r="F24" s="6"/>
      <c r="G24" s="44"/>
      <c r="H24" s="44"/>
      <c r="I24" s="47" t="s">
        <v>229</v>
      </c>
      <c r="J24" s="45"/>
      <c r="L24" s="42"/>
    </row>
    <row r="26" spans="1:12" ht="36" customHeight="1">
      <c r="A26" s="131" t="s">
        <v>2</v>
      </c>
      <c r="B26" s="131" t="s">
        <v>205</v>
      </c>
      <c r="C26" s="132" t="s">
        <v>206</v>
      </c>
      <c r="D26" s="131" t="s">
        <v>207</v>
      </c>
      <c r="E26" s="131" t="s">
        <v>3</v>
      </c>
      <c r="F26" s="131" t="s">
        <v>4</v>
      </c>
      <c r="G26" s="132" t="s">
        <v>208</v>
      </c>
      <c r="H26" s="132" t="s">
        <v>209</v>
      </c>
      <c r="I26" s="31" t="s">
        <v>187</v>
      </c>
      <c r="J26" s="31" t="s">
        <v>180</v>
      </c>
    </row>
    <row r="27" spans="1:12" ht="39.75" hidden="1" customHeight="1">
      <c r="A27" s="131"/>
      <c r="B27" s="131"/>
      <c r="C27" s="133"/>
      <c r="D27" s="131"/>
      <c r="E27" s="131"/>
      <c r="F27" s="131"/>
      <c r="G27" s="133"/>
      <c r="H27" s="133"/>
      <c r="I27" s="31" t="s">
        <v>187</v>
      </c>
      <c r="J27" s="31" t="s">
        <v>180</v>
      </c>
    </row>
    <row r="28" spans="1:12" ht="39.950000000000003" customHeight="1">
      <c r="A28" s="31">
        <v>1</v>
      </c>
      <c r="B28" s="39" t="s">
        <v>210</v>
      </c>
      <c r="C28" s="31" t="s">
        <v>211</v>
      </c>
      <c r="D28" s="31"/>
      <c r="E28" s="40" t="s">
        <v>212</v>
      </c>
      <c r="F28" s="31" t="s">
        <v>213</v>
      </c>
      <c r="G28" s="31" t="s">
        <v>214</v>
      </c>
      <c r="H28" s="31" t="s">
        <v>215</v>
      </c>
      <c r="I28" s="40">
        <v>460000</v>
      </c>
      <c r="J28" s="40">
        <v>440000</v>
      </c>
    </row>
    <row r="29" spans="1:12" ht="39.950000000000003" customHeight="1">
      <c r="A29" s="31">
        <v>2</v>
      </c>
      <c r="B29" s="39" t="s">
        <v>216</v>
      </c>
      <c r="C29" s="31" t="s">
        <v>217</v>
      </c>
      <c r="D29" s="31"/>
      <c r="E29" s="40" t="s">
        <v>218</v>
      </c>
      <c r="F29" s="31" t="s">
        <v>219</v>
      </c>
      <c r="G29" s="31" t="s">
        <v>220</v>
      </c>
      <c r="H29" s="31" t="s">
        <v>215</v>
      </c>
      <c r="I29" s="40">
        <v>460000</v>
      </c>
      <c r="J29" s="40">
        <v>440000</v>
      </c>
    </row>
    <row r="30" spans="1:12" ht="39.950000000000003" customHeight="1">
      <c r="A30" s="31">
        <v>3</v>
      </c>
      <c r="B30" s="39" t="s">
        <v>221</v>
      </c>
      <c r="C30" s="31" t="s">
        <v>63</v>
      </c>
      <c r="D30" s="40"/>
      <c r="E30" s="40" t="s">
        <v>222</v>
      </c>
      <c r="F30" s="31" t="s">
        <v>223</v>
      </c>
      <c r="G30" s="31" t="s">
        <v>214</v>
      </c>
      <c r="H30" s="31" t="s">
        <v>215</v>
      </c>
      <c r="I30" s="40">
        <v>470000</v>
      </c>
      <c r="J30" s="40">
        <v>440000</v>
      </c>
    </row>
    <row r="31" spans="1:12" ht="39.950000000000003" customHeight="1">
      <c r="A31" s="31">
        <v>4</v>
      </c>
      <c r="B31" s="39" t="s">
        <v>224</v>
      </c>
      <c r="C31" s="31" t="s">
        <v>225</v>
      </c>
      <c r="D31" s="40"/>
      <c r="E31" s="40" t="s">
        <v>226</v>
      </c>
      <c r="F31" s="31" t="s">
        <v>227</v>
      </c>
      <c r="G31" s="31" t="s">
        <v>94</v>
      </c>
      <c r="H31" s="31" t="s">
        <v>215</v>
      </c>
      <c r="I31" s="40">
        <v>470000</v>
      </c>
      <c r="J31" s="40">
        <v>440000</v>
      </c>
    </row>
    <row r="32" spans="1:12" ht="39.950000000000003" customHeight="1">
      <c r="A32" s="23"/>
      <c r="B32" s="23"/>
      <c r="C32" s="23"/>
      <c r="D32" s="23"/>
      <c r="E32" s="23"/>
      <c r="F32" s="32">
        <v>4</v>
      </c>
      <c r="G32" s="23"/>
      <c r="H32" s="23"/>
      <c r="I32" s="41">
        <v>1860000</v>
      </c>
      <c r="J32" s="41">
        <f>SUM(J28:J31)</f>
        <v>1760000</v>
      </c>
      <c r="L32" s="43"/>
    </row>
    <row r="33" spans="1:10" ht="39.950000000000003" customHeight="1">
      <c r="A33" s="23"/>
      <c r="B33" s="23"/>
      <c r="C33" s="23"/>
      <c r="D33" s="23"/>
      <c r="E33" s="23"/>
      <c r="F33" s="23"/>
      <c r="G33" s="23"/>
      <c r="H33" s="23"/>
      <c r="I33" s="41">
        <v>1858000</v>
      </c>
      <c r="J33" s="32"/>
    </row>
    <row r="34" spans="1:10">
      <c r="I34" s="48" t="s">
        <v>228</v>
      </c>
    </row>
  </sheetData>
  <mergeCells count="32">
    <mergeCell ref="I15:I16"/>
    <mergeCell ref="J15:J16"/>
    <mergeCell ref="I9:I10"/>
    <mergeCell ref="J9:J10"/>
    <mergeCell ref="I11:I12"/>
    <mergeCell ref="J11:J12"/>
    <mergeCell ref="I13:I14"/>
    <mergeCell ref="J13:J14"/>
    <mergeCell ref="C13:C14"/>
    <mergeCell ref="F13:F14"/>
    <mergeCell ref="G13:G14"/>
    <mergeCell ref="H13:H14"/>
    <mergeCell ref="C15:C16"/>
    <mergeCell ref="F15:F16"/>
    <mergeCell ref="G15:G16"/>
    <mergeCell ref="H15:H16"/>
    <mergeCell ref="C9:C10"/>
    <mergeCell ref="F9:F10"/>
    <mergeCell ref="G9:G10"/>
    <mergeCell ref="H9:H10"/>
    <mergeCell ref="C11:C12"/>
    <mergeCell ref="F11:F12"/>
    <mergeCell ref="G11:G12"/>
    <mergeCell ref="H11:H12"/>
    <mergeCell ref="F26:F27"/>
    <mergeCell ref="G26:G27"/>
    <mergeCell ref="H26:H27"/>
    <mergeCell ref="A26:A27"/>
    <mergeCell ref="B26:B27"/>
    <mergeCell ref="C26:C27"/>
    <mergeCell ref="D26:D27"/>
    <mergeCell ref="E26:E2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32">
        <v>1</v>
      </c>
      <c r="B2" s="31" t="s">
        <v>181</v>
      </c>
      <c r="C2" s="31" t="s">
        <v>12</v>
      </c>
      <c r="D2" s="31" t="s">
        <v>182</v>
      </c>
      <c r="E2" s="31" t="s">
        <v>183</v>
      </c>
      <c r="F2" s="31" t="s">
        <v>184</v>
      </c>
      <c r="G2" s="31" t="s">
        <v>185</v>
      </c>
      <c r="H2" s="31" t="s">
        <v>186</v>
      </c>
      <c r="I2" s="31" t="s">
        <v>193</v>
      </c>
      <c r="J2" s="31" t="s">
        <v>180</v>
      </c>
    </row>
    <row r="3" spans="1:10" ht="30" customHeight="1">
      <c r="A3" s="32">
        <v>2</v>
      </c>
      <c r="B3" s="33" t="s">
        <v>188</v>
      </c>
      <c r="C3" s="25" t="s">
        <v>189</v>
      </c>
      <c r="D3" s="25"/>
      <c r="E3" s="26" t="s">
        <v>190</v>
      </c>
      <c r="F3" s="25" t="s">
        <v>191</v>
      </c>
      <c r="G3" s="25" t="s">
        <v>185</v>
      </c>
      <c r="H3" s="25" t="s">
        <v>192</v>
      </c>
      <c r="I3" s="31">
        <v>95000</v>
      </c>
      <c r="J3" s="31">
        <v>90000</v>
      </c>
    </row>
    <row r="4" spans="1:10" ht="30" customHeight="1">
      <c r="A4" s="32">
        <v>3</v>
      </c>
      <c r="B4" s="34" t="s">
        <v>194</v>
      </c>
      <c r="C4" s="25" t="s">
        <v>196</v>
      </c>
      <c r="D4" s="25"/>
      <c r="E4" s="26" t="s">
        <v>31</v>
      </c>
      <c r="F4" s="25" t="s">
        <v>199</v>
      </c>
      <c r="G4" s="25" t="s">
        <v>201</v>
      </c>
      <c r="H4" s="25" t="s">
        <v>202</v>
      </c>
      <c r="I4" s="31">
        <v>65000</v>
      </c>
      <c r="J4" s="31">
        <v>46000</v>
      </c>
    </row>
    <row r="5" spans="1:10" ht="30" customHeight="1">
      <c r="A5" s="32">
        <v>4</v>
      </c>
      <c r="B5" s="33" t="s">
        <v>195</v>
      </c>
      <c r="C5" s="25" t="s">
        <v>198</v>
      </c>
      <c r="D5" s="25"/>
      <c r="E5" s="26" t="s">
        <v>34</v>
      </c>
      <c r="F5" s="25" t="s">
        <v>200</v>
      </c>
      <c r="G5" s="25" t="s">
        <v>201</v>
      </c>
      <c r="H5" s="25" t="s">
        <v>203</v>
      </c>
      <c r="I5" s="31">
        <v>57000</v>
      </c>
      <c r="J5" s="31">
        <v>45000</v>
      </c>
    </row>
    <row r="6" spans="1:10" ht="30" customHeight="1">
      <c r="A6" s="32">
        <v>5</v>
      </c>
      <c r="B6" s="27" t="s">
        <v>90</v>
      </c>
      <c r="C6" s="30" t="s">
        <v>66</v>
      </c>
      <c r="D6" s="28"/>
      <c r="E6" s="28" t="s">
        <v>39</v>
      </c>
      <c r="F6" s="30" t="s">
        <v>57</v>
      </c>
      <c r="G6" s="30" t="s">
        <v>98</v>
      </c>
      <c r="H6" s="30" t="s">
        <v>110</v>
      </c>
      <c r="I6" s="28">
        <v>48000</v>
      </c>
      <c r="J6" s="31">
        <v>38000</v>
      </c>
    </row>
    <row r="7" spans="1:10" ht="30" customHeight="1">
      <c r="A7" s="32">
        <v>6</v>
      </c>
      <c r="B7" s="27" t="s">
        <v>91</v>
      </c>
      <c r="C7" s="30" t="s">
        <v>15</v>
      </c>
      <c r="D7" s="28"/>
      <c r="E7" s="28" t="s">
        <v>40</v>
      </c>
      <c r="F7" s="30" t="s">
        <v>58</v>
      </c>
      <c r="G7" s="30" t="s">
        <v>97</v>
      </c>
      <c r="H7" s="30" t="s">
        <v>111</v>
      </c>
      <c r="I7" s="28">
        <v>50000</v>
      </c>
      <c r="J7" s="31">
        <v>45000</v>
      </c>
    </row>
    <row r="8" spans="1:10" ht="30" customHeight="1">
      <c r="A8" s="32">
        <v>7</v>
      </c>
      <c r="B8" s="27" t="s">
        <v>92</v>
      </c>
      <c r="C8" s="30" t="s">
        <v>66</v>
      </c>
      <c r="D8" s="28"/>
      <c r="E8" s="28" t="s">
        <v>41</v>
      </c>
      <c r="F8" s="30" t="s">
        <v>59</v>
      </c>
      <c r="G8" s="30" t="s">
        <v>97</v>
      </c>
      <c r="H8" s="30" t="s">
        <v>109</v>
      </c>
      <c r="I8" s="28">
        <v>52000</v>
      </c>
      <c r="J8" s="31">
        <v>40000</v>
      </c>
    </row>
    <row r="9" spans="1:10" ht="30" customHeight="1">
      <c r="A9" s="32">
        <v>8</v>
      </c>
      <c r="B9" s="27" t="s">
        <v>161</v>
      </c>
      <c r="C9" s="30" t="s">
        <v>62</v>
      </c>
      <c r="D9" s="28"/>
      <c r="E9" s="28" t="s">
        <v>164</v>
      </c>
      <c r="F9" s="30" t="s">
        <v>165</v>
      </c>
      <c r="G9" s="30" t="s">
        <v>140</v>
      </c>
      <c r="H9" s="30" t="s">
        <v>166</v>
      </c>
      <c r="I9" s="28">
        <v>45000</v>
      </c>
      <c r="J9" s="31">
        <v>36000</v>
      </c>
    </row>
    <row r="10" spans="1:10" ht="30" customHeight="1">
      <c r="A10" s="32">
        <v>9</v>
      </c>
      <c r="B10" s="27" t="s">
        <v>162</v>
      </c>
      <c r="C10" s="30" t="s">
        <v>163</v>
      </c>
      <c r="D10" s="28"/>
      <c r="E10" s="28" t="s">
        <v>167</v>
      </c>
      <c r="F10" s="30" t="s">
        <v>168</v>
      </c>
      <c r="G10" s="30" t="s">
        <v>98</v>
      </c>
      <c r="H10" s="30" t="s">
        <v>166</v>
      </c>
      <c r="I10" s="28">
        <v>50000</v>
      </c>
      <c r="J10" s="31">
        <v>38000</v>
      </c>
    </row>
    <row r="11" spans="1:10" ht="30" customHeight="1">
      <c r="A11" s="32">
        <v>10</v>
      </c>
      <c r="B11" s="27" t="s">
        <v>169</v>
      </c>
      <c r="C11" s="30" t="s">
        <v>145</v>
      </c>
      <c r="D11" s="28"/>
      <c r="E11" s="28" t="s">
        <v>172</v>
      </c>
      <c r="F11" s="30" t="s">
        <v>173</v>
      </c>
      <c r="G11" s="30" t="s">
        <v>174</v>
      </c>
      <c r="H11" s="30" t="s">
        <v>111</v>
      </c>
      <c r="I11" s="28">
        <v>55000</v>
      </c>
      <c r="J11" s="31">
        <v>38000</v>
      </c>
    </row>
    <row r="12" spans="1:10" ht="30" customHeight="1">
      <c r="A12" s="32">
        <v>11</v>
      </c>
      <c r="B12" s="27" t="s">
        <v>170</v>
      </c>
      <c r="C12" s="30" t="s">
        <v>171</v>
      </c>
      <c r="D12" s="28"/>
      <c r="E12" s="28" t="s">
        <v>175</v>
      </c>
      <c r="F12" s="30" t="s">
        <v>176</v>
      </c>
      <c r="G12" s="30" t="s">
        <v>177</v>
      </c>
      <c r="H12" s="30" t="s">
        <v>178</v>
      </c>
      <c r="I12" s="28">
        <v>55000</v>
      </c>
      <c r="J12" s="31">
        <v>46000</v>
      </c>
    </row>
    <row r="13" spans="1:10" ht="30" customHeight="1">
      <c r="A13" s="23"/>
      <c r="B13" s="23"/>
      <c r="C13" s="23"/>
      <c r="D13" s="23"/>
      <c r="E13" s="23"/>
      <c r="F13" s="32">
        <v>10</v>
      </c>
      <c r="G13" s="23"/>
      <c r="H13" s="23"/>
      <c r="I13" s="32">
        <f>SUM(I3:I12)</f>
        <v>572000</v>
      </c>
      <c r="J13" s="32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31">
        <v>1</v>
      </c>
      <c r="B2" s="31" t="s">
        <v>181</v>
      </c>
      <c r="C2" s="31" t="s">
        <v>12</v>
      </c>
      <c r="D2" s="31" t="s">
        <v>182</v>
      </c>
      <c r="E2" s="31" t="s">
        <v>183</v>
      </c>
      <c r="F2" s="31" t="s">
        <v>184</v>
      </c>
      <c r="G2" s="31" t="s">
        <v>185</v>
      </c>
      <c r="H2" s="31" t="s">
        <v>186</v>
      </c>
      <c r="I2" s="31" t="s">
        <v>204</v>
      </c>
      <c r="J2" s="31" t="s">
        <v>180</v>
      </c>
    </row>
    <row r="3" spans="1:10" ht="30" customHeight="1">
      <c r="A3" s="31">
        <v>2</v>
      </c>
      <c r="B3" s="24" t="s">
        <v>71</v>
      </c>
      <c r="C3" s="25" t="s">
        <v>61</v>
      </c>
      <c r="D3" s="26"/>
      <c r="E3" s="26" t="s">
        <v>19</v>
      </c>
      <c r="F3" s="25" t="s">
        <v>44</v>
      </c>
      <c r="G3" s="25" t="s">
        <v>95</v>
      </c>
      <c r="H3" s="25" t="s">
        <v>104</v>
      </c>
      <c r="I3" s="31">
        <v>240000</v>
      </c>
      <c r="J3" s="31"/>
    </row>
    <row r="4" spans="1:10" ht="30" customHeight="1">
      <c r="A4" s="31">
        <v>3</v>
      </c>
      <c r="B4" s="24" t="s">
        <v>72</v>
      </c>
      <c r="C4" s="25" t="s">
        <v>61</v>
      </c>
      <c r="D4" s="26"/>
      <c r="E4" s="26" t="s">
        <v>20</v>
      </c>
      <c r="F4" s="25" t="s">
        <v>45</v>
      </c>
      <c r="G4" s="25" t="s">
        <v>96</v>
      </c>
      <c r="H4" s="25" t="s">
        <v>104</v>
      </c>
      <c r="I4" s="31">
        <v>240000</v>
      </c>
      <c r="J4" s="31"/>
    </row>
    <row r="5" spans="1:10" ht="30" customHeight="1">
      <c r="A5" s="31">
        <v>4</v>
      </c>
      <c r="B5" s="29" t="s">
        <v>86</v>
      </c>
      <c r="C5" s="28" t="s">
        <v>60</v>
      </c>
      <c r="D5" s="28"/>
      <c r="E5" s="28" t="s">
        <v>35</v>
      </c>
      <c r="F5" s="30" t="s">
        <v>121</v>
      </c>
      <c r="G5" s="30" t="s">
        <v>94</v>
      </c>
      <c r="H5" s="30" t="s">
        <v>102</v>
      </c>
      <c r="I5" s="31">
        <v>72000</v>
      </c>
      <c r="J5" s="31"/>
    </row>
    <row r="6" spans="1:10" ht="30" customHeight="1">
      <c r="A6" s="31">
        <v>5</v>
      </c>
      <c r="B6" s="27" t="s">
        <v>148</v>
      </c>
      <c r="C6" s="30" t="s">
        <v>149</v>
      </c>
      <c r="D6" s="28"/>
      <c r="E6" s="28" t="s">
        <v>157</v>
      </c>
      <c r="F6" s="30" t="s">
        <v>158</v>
      </c>
      <c r="G6" s="30" t="s">
        <v>159</v>
      </c>
      <c r="H6" s="30" t="s">
        <v>160</v>
      </c>
      <c r="I6" s="31">
        <v>43000</v>
      </c>
      <c r="J6" s="31"/>
    </row>
    <row r="7" spans="1:10" ht="30" customHeight="1">
      <c r="A7" s="31">
        <v>6</v>
      </c>
      <c r="B7" s="29" t="s">
        <v>81</v>
      </c>
      <c r="C7" s="30" t="s">
        <v>65</v>
      </c>
      <c r="D7" s="28"/>
      <c r="E7" s="28" t="s">
        <v>29</v>
      </c>
      <c r="F7" s="30" t="s">
        <v>52</v>
      </c>
      <c r="G7" s="30" t="s">
        <v>97</v>
      </c>
      <c r="H7" s="30" t="s">
        <v>108</v>
      </c>
      <c r="I7" s="31">
        <v>48000</v>
      </c>
      <c r="J7" s="31"/>
    </row>
    <row r="8" spans="1:10" ht="30" customHeight="1">
      <c r="A8" s="31">
        <v>7</v>
      </c>
      <c r="B8" s="29" t="s">
        <v>82</v>
      </c>
      <c r="C8" s="30" t="s">
        <v>66</v>
      </c>
      <c r="D8" s="28"/>
      <c r="E8" s="28" t="s">
        <v>30</v>
      </c>
      <c r="F8" s="30" t="s">
        <v>53</v>
      </c>
      <c r="G8" s="30" t="s">
        <v>97</v>
      </c>
      <c r="H8" s="30" t="s">
        <v>106</v>
      </c>
      <c r="I8" s="31">
        <v>42000</v>
      </c>
      <c r="J8" s="31"/>
    </row>
    <row r="9" spans="1:10" ht="30" customHeight="1">
      <c r="A9" s="31">
        <v>8</v>
      </c>
      <c r="B9" s="27" t="s">
        <v>87</v>
      </c>
      <c r="C9" s="30" t="s">
        <v>197</v>
      </c>
      <c r="D9" s="28"/>
      <c r="E9" s="28" t="s">
        <v>36</v>
      </c>
      <c r="F9" s="30" t="s">
        <v>54</v>
      </c>
      <c r="G9" s="30" t="s">
        <v>99</v>
      </c>
      <c r="H9" s="30" t="s">
        <v>102</v>
      </c>
      <c r="I9" s="31">
        <v>68500</v>
      </c>
      <c r="J9" s="31"/>
    </row>
    <row r="10" spans="1:10" ht="30" customHeight="1">
      <c r="A10" s="31">
        <v>9</v>
      </c>
      <c r="B10" s="27" t="s">
        <v>88</v>
      </c>
      <c r="C10" s="30" t="s">
        <v>66</v>
      </c>
      <c r="D10" s="28"/>
      <c r="E10" s="28" t="s">
        <v>37</v>
      </c>
      <c r="F10" s="30" t="s">
        <v>55</v>
      </c>
      <c r="G10" s="30" t="s">
        <v>98</v>
      </c>
      <c r="H10" s="30" t="s">
        <v>110</v>
      </c>
      <c r="I10" s="31">
        <v>58000</v>
      </c>
      <c r="J10" s="31"/>
    </row>
    <row r="11" spans="1:10" ht="30" customHeight="1">
      <c r="A11" s="31">
        <v>10</v>
      </c>
      <c r="B11" s="27" t="s">
        <v>89</v>
      </c>
      <c r="C11" s="30" t="s">
        <v>66</v>
      </c>
      <c r="D11" s="28"/>
      <c r="E11" s="28" t="s">
        <v>38</v>
      </c>
      <c r="F11" s="30" t="s">
        <v>56</v>
      </c>
      <c r="G11" s="30" t="s">
        <v>97</v>
      </c>
      <c r="H11" s="30" t="s">
        <v>110</v>
      </c>
      <c r="I11" s="31">
        <v>40000</v>
      </c>
      <c r="J11" s="31"/>
    </row>
    <row r="12" spans="1:10" ht="30" customHeight="1">
      <c r="A12" s="31">
        <v>11</v>
      </c>
      <c r="B12" s="27" t="s">
        <v>126</v>
      </c>
      <c r="C12" s="30" t="s">
        <v>123</v>
      </c>
      <c r="D12" s="28"/>
      <c r="E12" s="28" t="s">
        <v>138</v>
      </c>
      <c r="F12" s="30" t="s">
        <v>139</v>
      </c>
      <c r="G12" s="30" t="s">
        <v>140</v>
      </c>
      <c r="H12" s="35" t="s">
        <v>141</v>
      </c>
      <c r="I12" s="28">
        <v>42000</v>
      </c>
      <c r="J12" s="31"/>
    </row>
    <row r="13" spans="1:10" ht="30" customHeight="1">
      <c r="A13" s="32"/>
      <c r="B13" s="23"/>
      <c r="C13" s="23"/>
      <c r="D13" s="23"/>
      <c r="E13" s="23"/>
      <c r="F13" s="32">
        <v>10</v>
      </c>
      <c r="G13" s="23"/>
      <c r="H13" s="23"/>
      <c r="I13" s="32">
        <f>SUM(I3:I12)</f>
        <v>893500</v>
      </c>
      <c r="J13" s="32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2025-10-31T06:59:34Z</cp:lastPrinted>
  <dcterms:created xsi:type="dcterms:W3CDTF">2022-11-04T02:08:00Z</dcterms:created>
  <dcterms:modified xsi:type="dcterms:W3CDTF">2025-10-31T09:17:08Z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