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1天产量 (3)" sheetId="5" r:id="rId1"/>
  </sheets>
  <definedNames>
    <definedName name="_xlnm._FilterDatabase" localSheetId="0" hidden="1">'1天产量 (3)'!$A$4:$H$75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5" l="1"/>
  <c r="E75" i="5"/>
  <c r="H74" i="5"/>
  <c r="E74" i="5"/>
  <c r="H73" i="5"/>
  <c r="E73" i="5"/>
  <c r="H72" i="5"/>
  <c r="E72" i="5"/>
  <c r="H71" i="5"/>
  <c r="E71" i="5"/>
  <c r="H70" i="5"/>
  <c r="E70" i="5"/>
  <c r="H69" i="5"/>
  <c r="E69" i="5"/>
  <c r="H68" i="5"/>
  <c r="E68" i="5"/>
  <c r="H67" i="5"/>
  <c r="E67" i="5"/>
  <c r="H66" i="5"/>
  <c r="E66" i="5"/>
  <c r="H65" i="5"/>
  <c r="E65" i="5"/>
  <c r="H64" i="5"/>
  <c r="E64" i="5"/>
  <c r="H63" i="5"/>
  <c r="E63" i="5"/>
  <c r="H62" i="5"/>
  <c r="E62" i="5"/>
  <c r="H61" i="5"/>
  <c r="E61" i="5"/>
  <c r="H60" i="5"/>
  <c r="E60" i="5"/>
  <c r="H59" i="5"/>
  <c r="E59" i="5"/>
  <c r="H58" i="5"/>
  <c r="E58" i="5"/>
  <c r="H57" i="5"/>
  <c r="E57" i="5"/>
  <c r="H56" i="5"/>
  <c r="E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E48" i="5"/>
  <c r="H47" i="5"/>
  <c r="E47" i="5"/>
  <c r="H46" i="5"/>
  <c r="E46" i="5"/>
  <c r="H45" i="5"/>
  <c r="E45" i="5"/>
  <c r="H44" i="5"/>
  <c r="E44" i="5"/>
  <c r="H43" i="5"/>
  <c r="E43" i="5"/>
  <c r="H42" i="5"/>
  <c r="E42" i="5"/>
  <c r="H41" i="5"/>
  <c r="E41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5" i="5"/>
  <c r="E5" i="5"/>
</calcChain>
</file>

<file path=xl/sharedStrings.xml><?xml version="1.0" encoding="utf-8"?>
<sst xmlns="http://schemas.openxmlformats.org/spreadsheetml/2006/main" count="155" uniqueCount="155">
  <si>
    <t>序号</t>
  </si>
  <si>
    <t>名称</t>
  </si>
  <si>
    <t>代码</t>
  </si>
  <si>
    <t>单个面积</t>
  </si>
  <si>
    <t>数量</t>
  </si>
  <si>
    <t>合计总面积㎡</t>
  </si>
  <si>
    <t>H420款下框</t>
  </si>
  <si>
    <t>SHT0011013</t>
  </si>
  <si>
    <t>液压陕汽上框</t>
  </si>
  <si>
    <t>SHT0000985</t>
  </si>
  <si>
    <t>液压内绞架</t>
  </si>
  <si>
    <t>SHT0001282</t>
  </si>
  <si>
    <t>液压外绞架</t>
  </si>
  <si>
    <t>SHT0001275</t>
  </si>
  <si>
    <t>HD上框</t>
  </si>
  <si>
    <t>SHT0014627</t>
  </si>
  <si>
    <t>HD座框</t>
  </si>
  <si>
    <t>SHT0017200</t>
  </si>
  <si>
    <t>H4上框后横梁</t>
  </si>
  <si>
    <t>SHT0001981</t>
  </si>
  <si>
    <t>H42.0绞架</t>
  </si>
  <si>
    <t>SHT0017971</t>
  </si>
  <si>
    <t>L5000下框</t>
  </si>
  <si>
    <t>SHT0002609</t>
  </si>
  <si>
    <t>L5000连杆</t>
  </si>
  <si>
    <t>SHT0002662</t>
  </si>
  <si>
    <t>汕德卡主座框</t>
  </si>
  <si>
    <t>SHT0002617</t>
  </si>
  <si>
    <t>欧马可座垫前横梁</t>
  </si>
  <si>
    <t>SLT0011218</t>
  </si>
  <si>
    <t>欧马可2060座垫支撑</t>
  </si>
  <si>
    <t>SLT0011223</t>
  </si>
  <si>
    <t>一汽轻卡绞架总成</t>
  </si>
  <si>
    <t>SLT0010571</t>
  </si>
  <si>
    <t>欧马可座垫骨架（减震款）</t>
  </si>
  <si>
    <t>SLT0011289</t>
  </si>
  <si>
    <t>2.2绞架总成</t>
  </si>
  <si>
    <t>SHT0017972</t>
  </si>
  <si>
    <t>欧马可上盖板</t>
  </si>
  <si>
    <t>SLT0011370</t>
  </si>
  <si>
    <t>一汽轻卡下底板</t>
  </si>
  <si>
    <t>SLT0010568</t>
  </si>
  <si>
    <t>L5000扶手支架</t>
  </si>
  <si>
    <t>SHT0013142</t>
  </si>
  <si>
    <t>陕汽正升降器</t>
  </si>
  <si>
    <t>SHT0000983</t>
  </si>
  <si>
    <t>大运调节螺母主</t>
  </si>
  <si>
    <t>SHT0001278</t>
  </si>
  <si>
    <t>B40左侧地锁支架</t>
  </si>
  <si>
    <t>SCS0004170</t>
  </si>
  <si>
    <t>B40右侧地锁支架</t>
  </si>
  <si>
    <t>SCS0004167</t>
  </si>
  <si>
    <t>J6L下框</t>
  </si>
  <si>
    <t>SHT0016058</t>
  </si>
  <si>
    <t>TX价值版副司机底支架</t>
  </si>
  <si>
    <t>SHT0014653</t>
  </si>
  <si>
    <t>TX副驾底支架（增加）</t>
  </si>
  <si>
    <t>SHT0015861</t>
  </si>
  <si>
    <t>缓冲支架</t>
  </si>
  <si>
    <t>SHT0015756</t>
  </si>
  <si>
    <t>H4下框后横梁</t>
  </si>
  <si>
    <t>SHT0015522</t>
  </si>
  <si>
    <t>H4下框后横梁(新）</t>
  </si>
  <si>
    <t>SHT0015094</t>
  </si>
  <si>
    <t>座框骨架总成电泳</t>
  </si>
  <si>
    <t>SHT0002452</t>
  </si>
  <si>
    <t>上框侧支架电泳</t>
  </si>
  <si>
    <t>SHT0002457</t>
  </si>
  <si>
    <t>绞架总成VDC电泳</t>
  </si>
  <si>
    <t>SHT0002456</t>
  </si>
  <si>
    <t>上框左侧加强板电泳</t>
  </si>
  <si>
    <t>SHT0002459</t>
  </si>
  <si>
    <t>上框加强板电泳</t>
  </si>
  <si>
    <t>SHT0002463</t>
  </si>
  <si>
    <t>下框左右支架钣金电泳</t>
  </si>
  <si>
    <t>SHT0002469</t>
  </si>
  <si>
    <t>气囊下支撑钣金总成电泳</t>
  </si>
  <si>
    <t>SHT0002470</t>
  </si>
  <si>
    <t>主驾座框骨架焊接总成电泳</t>
  </si>
  <si>
    <t>SHT0002474</t>
  </si>
  <si>
    <t>左侧支撑板焊接总成电泳</t>
  </si>
  <si>
    <t>SHT0002479</t>
  </si>
  <si>
    <t>右侧支撑板焊接总成电泳</t>
  </si>
  <si>
    <t>SHT0002480</t>
  </si>
  <si>
    <t>欧马可2060小背</t>
  </si>
  <si>
    <t>SLT0012419</t>
  </si>
  <si>
    <t>A6主驾靠背</t>
  </si>
  <si>
    <t>SHT0016093</t>
  </si>
  <si>
    <t>A6副驾靠背</t>
  </si>
  <si>
    <t>SHT0016691</t>
  </si>
  <si>
    <t>A6宽车副驾底座</t>
  </si>
  <si>
    <t>SHT0017275</t>
  </si>
  <si>
    <t>A6中宽车副驾底座</t>
  </si>
  <si>
    <t>SHT0017263</t>
  </si>
  <si>
    <t>A6滑轨解锁手柄</t>
  </si>
  <si>
    <t>SHT0017552</t>
  </si>
  <si>
    <t>A6中宽车主驾底支架</t>
  </si>
  <si>
    <t>SHT0017258</t>
  </si>
  <si>
    <t>A6中宽车副驾地支架</t>
  </si>
  <si>
    <t>SHT0017260</t>
  </si>
  <si>
    <t>A6宽车副驾地支架</t>
  </si>
  <si>
    <t>SHT0017259</t>
  </si>
  <si>
    <t>A6滑动副驾靠背</t>
  </si>
  <si>
    <t>SHT0016626</t>
  </si>
  <si>
    <t>A6宽车主驾底支架</t>
  </si>
  <si>
    <t>SHT0017257</t>
  </si>
  <si>
    <t>P203副驾前座管架</t>
  </si>
  <si>
    <t>SCS0006709</t>
  </si>
  <si>
    <t>P203主驾前座管架</t>
  </si>
  <si>
    <t>SCS0006702</t>
  </si>
  <si>
    <t>P203滑轨连接板左舵左件</t>
  </si>
  <si>
    <t>SCS0006704</t>
  </si>
  <si>
    <t>P203滑轨连接板左舵右件</t>
  </si>
  <si>
    <t>SCS0006705</t>
  </si>
  <si>
    <t>P203主驾左舵座框六向</t>
  </si>
  <si>
    <t>SCS0006703</t>
  </si>
  <si>
    <t>X3000调角器下连接板左</t>
  </si>
  <si>
    <t>SHT0001996</t>
  </si>
  <si>
    <t>中间靠背左侧装车钣金</t>
  </si>
  <si>
    <t>SLT0002713</t>
  </si>
  <si>
    <t>副驾右侧装车钣金</t>
  </si>
  <si>
    <t>SLT0002712</t>
  </si>
  <si>
    <t>靠背板左</t>
  </si>
  <si>
    <t>SHT0001243</t>
  </si>
  <si>
    <t>K1调角器上板左</t>
  </si>
  <si>
    <t>SLT0002852</t>
  </si>
  <si>
    <t>K1调角器上板右</t>
  </si>
  <si>
    <t>SLT0002854</t>
  </si>
  <si>
    <t>K1调角器下板左(不带螺母）</t>
  </si>
  <si>
    <t>SLT0002856</t>
  </si>
  <si>
    <t>K1调角器下板右（不带螺母）</t>
  </si>
  <si>
    <t>SLT0002860</t>
  </si>
  <si>
    <t>X3000调角器上连接板左</t>
  </si>
  <si>
    <t>SHT0001997</t>
  </si>
  <si>
    <t>X3000调角器上连接板右</t>
  </si>
  <si>
    <t>SHT0001995</t>
  </si>
  <si>
    <t>欧马可小背下连接板</t>
  </si>
  <si>
    <t>SLT0011671</t>
  </si>
  <si>
    <t>欧马可调角器上连接板</t>
  </si>
  <si>
    <t>SLT0011851</t>
  </si>
  <si>
    <t>欧马可右侧装车钣金</t>
  </si>
  <si>
    <t>SLT0011670</t>
  </si>
  <si>
    <t>欧马可右侧旁接板(减震款）</t>
  </si>
  <si>
    <t>SLT0011678</t>
  </si>
  <si>
    <t>欧马可靠背管架总成</t>
  </si>
  <si>
    <t>SLT0012411</t>
  </si>
  <si>
    <t>欧马可副背弯管</t>
  </si>
  <si>
    <t>SLT0012414</t>
  </si>
  <si>
    <t>运输/元</t>
    <phoneticPr fontId="1" type="noConversion"/>
  </si>
  <si>
    <t>单价/元</t>
    <phoneticPr fontId="1" type="noConversion"/>
  </si>
  <si>
    <t>备注：</t>
    <phoneticPr fontId="1" type="noConversion"/>
  </si>
  <si>
    <t>电泳件明细报价</t>
    <phoneticPr fontId="1" type="noConversion"/>
  </si>
  <si>
    <t>3、绿色部分电泳单价为10元每平米，剩余产品全部是9元每平米。</t>
    <phoneticPr fontId="5" type="noConversion"/>
  </si>
  <si>
    <t>2、往返运费1120元。由于来的产品不能固定，按照趟次进行结算。</t>
    <phoneticPr fontId="1" type="noConversion"/>
  </si>
  <si>
    <t>1、此报价为不含税单价，不含周转器具费。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</si>
</sst>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1/sharedlinks" Target="NUL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zoomScaleNormal="100" workbookViewId="0">
      <selection activeCell="C11" sqref="C11"/>
    </sheetView>
  </sheetViews>
  <sheetFormatPr defaultColWidth="9" defaultRowHeight="13.5" x14ac:dyDescent="0.15"/>
  <cols>
    <col min="1" max="1" width="7.875" style="1" customWidth="1"/>
    <col min="2" max="2" width="28.75" style="1" customWidth="1"/>
    <col min="3" max="3" width="23.875" style="1" customWidth="1"/>
    <col min="4" max="5" width="12.625" style="1" customWidth="1"/>
    <col min="6" max="6" width="12.625" style="1" hidden="1" customWidth="1"/>
    <col min="7" max="8" width="15.375" style="1" customWidth="1"/>
    <col min="9" max="16384" width="9" style="1"/>
  </cols>
  <sheetData>
    <row r="1" spans="1:8" x14ac:dyDescent="0.15">
      <c r="A1" s="13" t="s">
        <v>151</v>
      </c>
      <c r="B1" s="14"/>
      <c r="C1" s="14"/>
      <c r="D1" s="14"/>
      <c r="E1" s="14"/>
      <c r="F1" s="14"/>
      <c r="G1" s="14"/>
      <c r="H1" s="15"/>
    </row>
    <row r="2" spans="1:8" x14ac:dyDescent="0.15">
      <c r="A2" s="16"/>
      <c r="B2" s="17"/>
      <c r="C2" s="17"/>
      <c r="D2" s="17"/>
      <c r="E2" s="17"/>
      <c r="F2" s="17"/>
      <c r="G2" s="17"/>
      <c r="H2" s="18"/>
    </row>
    <row r="3" spans="1:8" x14ac:dyDescent="0.15">
      <c r="A3" s="19"/>
      <c r="B3" s="20"/>
      <c r="C3" s="20"/>
      <c r="D3" s="20"/>
      <c r="E3" s="20"/>
      <c r="F3" s="20"/>
      <c r="G3" s="20"/>
      <c r="H3" s="21"/>
    </row>
    <row r="4" spans="1:8" x14ac:dyDescent="0.15">
      <c r="A4" s="2" t="s">
        <v>0</v>
      </c>
      <c r="B4" s="2" t="s">
        <v>1</v>
      </c>
      <c r="C4" s="2" t="s">
        <v>2</v>
      </c>
      <c r="D4" s="2" t="s">
        <v>3</v>
      </c>
      <c r="E4" s="10" t="s">
        <v>149</v>
      </c>
      <c r="F4" s="4" t="s">
        <v>148</v>
      </c>
      <c r="G4" s="2" t="s">
        <v>4</v>
      </c>
      <c r="H4" s="2" t="s">
        <v>5</v>
      </c>
    </row>
    <row r="5" spans="1:8" x14ac:dyDescent="0.15">
      <c r="A5" s="2">
        <v>1</v>
      </c>
      <c r="B5" s="2" t="s">
        <v>6</v>
      </c>
      <c r="C5" s="2" t="s">
        <v>7</v>
      </c>
      <c r="D5" s="6">
        <v>0.52539999999999998</v>
      </c>
      <c r="E5" s="9">
        <f>D5*9</f>
        <v>4.7286000000000001</v>
      </c>
      <c r="F5" s="3"/>
      <c r="G5" s="2">
        <v>193</v>
      </c>
      <c r="H5" s="2">
        <f>G5*D5</f>
        <v>101.40219999999999</v>
      </c>
    </row>
    <row r="6" spans="1:8" x14ac:dyDescent="0.15">
      <c r="A6" s="2">
        <v>2</v>
      </c>
      <c r="B6" s="2" t="s">
        <v>8</v>
      </c>
      <c r="C6" s="2" t="s">
        <v>9</v>
      </c>
      <c r="D6" s="6">
        <v>0.26900000000000002</v>
      </c>
      <c r="E6" s="9">
        <f t="shared" ref="E6:E59" si="0">D6*9</f>
        <v>2.4210000000000003</v>
      </c>
      <c r="F6" s="3"/>
      <c r="G6" s="2">
        <v>54</v>
      </c>
      <c r="H6" s="2">
        <f t="shared" ref="H6:H69" si="1">G6*D6</f>
        <v>14.526000000000002</v>
      </c>
    </row>
    <row r="7" spans="1:8" x14ac:dyDescent="0.15">
      <c r="A7" s="2">
        <v>3</v>
      </c>
      <c r="B7" s="2" t="s">
        <v>10</v>
      </c>
      <c r="C7" s="2" t="s">
        <v>11</v>
      </c>
      <c r="D7" s="6">
        <v>6.7000000000000004E-2</v>
      </c>
      <c r="E7" s="9">
        <f t="shared" si="0"/>
        <v>0.60299999999999998</v>
      </c>
      <c r="F7" s="5"/>
      <c r="G7" s="2">
        <v>33</v>
      </c>
      <c r="H7" s="2">
        <f t="shared" si="1"/>
        <v>2.2110000000000003</v>
      </c>
    </row>
    <row r="8" spans="1:8" x14ac:dyDescent="0.15">
      <c r="A8" s="2">
        <v>4</v>
      </c>
      <c r="B8" s="2" t="s">
        <v>12</v>
      </c>
      <c r="C8" s="2" t="s">
        <v>13</v>
      </c>
      <c r="D8" s="6">
        <v>8.7999999999999995E-2</v>
      </c>
      <c r="E8" s="9">
        <f t="shared" si="0"/>
        <v>0.79199999999999993</v>
      </c>
      <c r="F8" s="5"/>
      <c r="G8" s="2">
        <v>150</v>
      </c>
      <c r="H8" s="2">
        <f t="shared" si="1"/>
        <v>13.2</v>
      </c>
    </row>
    <row r="9" spans="1:8" x14ac:dyDescent="0.15">
      <c r="A9" s="2">
        <v>5</v>
      </c>
      <c r="B9" s="2" t="s">
        <v>14</v>
      </c>
      <c r="C9" s="2" t="s">
        <v>15</v>
      </c>
      <c r="D9" s="6">
        <v>0.17199999999999999</v>
      </c>
      <c r="E9" s="9">
        <f t="shared" si="0"/>
        <v>1.5479999999999998</v>
      </c>
      <c r="F9" s="3"/>
      <c r="G9" s="2">
        <v>313</v>
      </c>
      <c r="H9" s="2">
        <f t="shared" si="1"/>
        <v>53.835999999999999</v>
      </c>
    </row>
    <row r="10" spans="1:8" x14ac:dyDescent="0.15">
      <c r="A10" s="2">
        <v>6</v>
      </c>
      <c r="B10" s="2" t="s">
        <v>16</v>
      </c>
      <c r="C10" s="2" t="s">
        <v>17</v>
      </c>
      <c r="D10" s="6">
        <v>0.44800000000000001</v>
      </c>
      <c r="E10" s="9">
        <f t="shared" si="0"/>
        <v>4.032</v>
      </c>
      <c r="F10" s="3"/>
      <c r="G10" s="2">
        <v>90</v>
      </c>
      <c r="H10" s="2">
        <f t="shared" si="1"/>
        <v>40.32</v>
      </c>
    </row>
    <row r="11" spans="1:8" x14ac:dyDescent="0.15">
      <c r="A11" s="2">
        <v>7</v>
      </c>
      <c r="B11" s="2" t="s">
        <v>18</v>
      </c>
      <c r="C11" s="2" t="s">
        <v>19</v>
      </c>
      <c r="D11" s="6">
        <v>4.1000000000000002E-2</v>
      </c>
      <c r="E11" s="8">
        <f>D11*10</f>
        <v>0.41000000000000003</v>
      </c>
      <c r="F11" s="5"/>
      <c r="G11" s="2">
        <v>800</v>
      </c>
      <c r="H11" s="2">
        <f t="shared" si="1"/>
        <v>32.800000000000004</v>
      </c>
    </row>
    <row r="12" spans="1:8" x14ac:dyDescent="0.15">
      <c r="A12" s="2">
        <v>8</v>
      </c>
      <c r="B12" s="2" t="s">
        <v>20</v>
      </c>
      <c r="C12" s="2" t="s">
        <v>21</v>
      </c>
      <c r="D12" s="6">
        <v>0.29499999999999998</v>
      </c>
      <c r="E12" s="9">
        <f t="shared" si="0"/>
        <v>2.6549999999999998</v>
      </c>
      <c r="F12" s="3"/>
      <c r="G12" s="2">
        <v>30</v>
      </c>
      <c r="H12" s="2">
        <f t="shared" si="1"/>
        <v>8.85</v>
      </c>
    </row>
    <row r="13" spans="1:8" x14ac:dyDescent="0.15">
      <c r="A13" s="2">
        <v>9</v>
      </c>
      <c r="B13" s="2" t="s">
        <v>22</v>
      </c>
      <c r="C13" s="2" t="s">
        <v>23</v>
      </c>
      <c r="D13" s="6">
        <v>0.21659999999999999</v>
      </c>
      <c r="E13" s="9">
        <f t="shared" si="0"/>
        <v>1.9493999999999998</v>
      </c>
      <c r="F13" s="3"/>
      <c r="G13" s="2">
        <v>117</v>
      </c>
      <c r="H13" s="2">
        <f t="shared" si="1"/>
        <v>25.342199999999998</v>
      </c>
    </row>
    <row r="14" spans="1:8" x14ac:dyDescent="0.15">
      <c r="A14" s="2">
        <v>10</v>
      </c>
      <c r="B14" s="2" t="s">
        <v>24</v>
      </c>
      <c r="C14" s="2" t="s">
        <v>25</v>
      </c>
      <c r="D14" s="6">
        <v>0.10249999999999999</v>
      </c>
      <c r="E14" s="9">
        <f t="shared" si="0"/>
        <v>0.92249999999999999</v>
      </c>
      <c r="F14" s="3"/>
      <c r="G14" s="2">
        <v>125</v>
      </c>
      <c r="H14" s="2">
        <f t="shared" si="1"/>
        <v>12.8125</v>
      </c>
    </row>
    <row r="15" spans="1:8" x14ac:dyDescent="0.15">
      <c r="A15" s="2">
        <v>11</v>
      </c>
      <c r="B15" s="2" t="s">
        <v>26</v>
      </c>
      <c r="C15" s="2" t="s">
        <v>27</v>
      </c>
      <c r="D15" s="6">
        <v>0.61509999999999998</v>
      </c>
      <c r="E15" s="9">
        <f t="shared" si="0"/>
        <v>5.5358999999999998</v>
      </c>
      <c r="F15" s="3"/>
      <c r="G15" s="2">
        <v>229</v>
      </c>
      <c r="H15" s="2">
        <f t="shared" si="1"/>
        <v>140.8579</v>
      </c>
    </row>
    <row r="16" spans="1:8" x14ac:dyDescent="0.15">
      <c r="A16" s="2">
        <v>12</v>
      </c>
      <c r="B16" s="2" t="s">
        <v>28</v>
      </c>
      <c r="C16" s="2" t="s">
        <v>29</v>
      </c>
      <c r="D16" s="6">
        <v>0.129</v>
      </c>
      <c r="E16" s="9">
        <f t="shared" si="0"/>
        <v>1.161</v>
      </c>
      <c r="F16" s="3"/>
      <c r="G16" s="2">
        <v>100</v>
      </c>
      <c r="H16" s="2">
        <f t="shared" si="1"/>
        <v>12.9</v>
      </c>
    </row>
    <row r="17" spans="1:8" x14ac:dyDescent="0.15">
      <c r="A17" s="2">
        <v>13</v>
      </c>
      <c r="B17" s="2" t="s">
        <v>30</v>
      </c>
      <c r="C17" s="2" t="s">
        <v>31</v>
      </c>
      <c r="D17" s="6">
        <v>0.14299999999999999</v>
      </c>
      <c r="E17" s="9">
        <f t="shared" si="0"/>
        <v>1.2869999999999999</v>
      </c>
      <c r="F17" s="3"/>
      <c r="G17" s="2">
        <v>120</v>
      </c>
      <c r="H17" s="2">
        <f t="shared" si="1"/>
        <v>17.16</v>
      </c>
    </row>
    <row r="18" spans="1:8" x14ac:dyDescent="0.15">
      <c r="A18" s="2">
        <v>14</v>
      </c>
      <c r="B18" s="2" t="s">
        <v>32</v>
      </c>
      <c r="C18" s="2" t="s">
        <v>33</v>
      </c>
      <c r="D18" s="6">
        <v>0.1709</v>
      </c>
      <c r="E18" s="9">
        <f t="shared" si="0"/>
        <v>1.5381</v>
      </c>
      <c r="F18" s="3"/>
      <c r="G18" s="2">
        <v>100</v>
      </c>
      <c r="H18" s="2">
        <f t="shared" si="1"/>
        <v>17.09</v>
      </c>
    </row>
    <row r="19" spans="1:8" x14ac:dyDescent="0.15">
      <c r="A19" s="2">
        <v>15</v>
      </c>
      <c r="B19" s="2" t="s">
        <v>34</v>
      </c>
      <c r="C19" s="2" t="s">
        <v>35</v>
      </c>
      <c r="D19" s="6">
        <v>0.111</v>
      </c>
      <c r="E19" s="9">
        <f t="shared" si="0"/>
        <v>0.999</v>
      </c>
      <c r="F19" s="3"/>
      <c r="G19" s="2">
        <v>100</v>
      </c>
      <c r="H19" s="2">
        <f t="shared" si="1"/>
        <v>11.1</v>
      </c>
    </row>
    <row r="20" spans="1:8" x14ac:dyDescent="0.15">
      <c r="A20" s="2">
        <v>16</v>
      </c>
      <c r="B20" s="2" t="s">
        <v>36</v>
      </c>
      <c r="C20" s="2" t="s">
        <v>37</v>
      </c>
      <c r="D20" s="6">
        <v>0.31</v>
      </c>
      <c r="E20" s="9">
        <f t="shared" si="0"/>
        <v>2.79</v>
      </c>
      <c r="F20" s="3"/>
      <c r="G20" s="2">
        <v>593</v>
      </c>
      <c r="H20" s="2">
        <f t="shared" si="1"/>
        <v>183.83</v>
      </c>
    </row>
    <row r="21" spans="1:8" x14ac:dyDescent="0.15">
      <c r="A21" s="2">
        <v>17</v>
      </c>
      <c r="B21" s="2" t="s">
        <v>38</v>
      </c>
      <c r="C21" s="2" t="s">
        <v>39</v>
      </c>
      <c r="D21" s="6">
        <v>0.71</v>
      </c>
      <c r="E21" s="9">
        <f t="shared" si="0"/>
        <v>6.39</v>
      </c>
      <c r="F21" s="3"/>
      <c r="G21" s="2">
        <v>128</v>
      </c>
      <c r="H21" s="2">
        <f t="shared" si="1"/>
        <v>90.88</v>
      </c>
    </row>
    <row r="22" spans="1:8" x14ac:dyDescent="0.15">
      <c r="A22" s="2">
        <v>18</v>
      </c>
      <c r="B22" s="2" t="s">
        <v>40</v>
      </c>
      <c r="C22" s="2" t="s">
        <v>41</v>
      </c>
      <c r="D22" s="6">
        <v>0.45579999999999998</v>
      </c>
      <c r="E22" s="9">
        <f t="shared" si="0"/>
        <v>4.1021999999999998</v>
      </c>
      <c r="F22" s="3"/>
      <c r="G22" s="2">
        <v>147</v>
      </c>
      <c r="H22" s="2">
        <f t="shared" si="1"/>
        <v>67.002600000000001</v>
      </c>
    </row>
    <row r="23" spans="1:8" x14ac:dyDescent="0.15">
      <c r="A23" s="2">
        <v>19</v>
      </c>
      <c r="B23" s="2" t="s">
        <v>42</v>
      </c>
      <c r="C23" s="2" t="s">
        <v>43</v>
      </c>
      <c r="D23" s="6">
        <v>3.8399999999999997E-2</v>
      </c>
      <c r="E23" s="8">
        <f>D23*10</f>
        <v>0.38399999999999995</v>
      </c>
      <c r="F23" s="5"/>
      <c r="G23" s="2">
        <v>500</v>
      </c>
      <c r="H23" s="2">
        <f t="shared" si="1"/>
        <v>19.2</v>
      </c>
    </row>
    <row r="24" spans="1:8" x14ac:dyDescent="0.15">
      <c r="A24" s="2">
        <v>20</v>
      </c>
      <c r="B24" s="2" t="s">
        <v>44</v>
      </c>
      <c r="C24" s="2" t="s">
        <v>45</v>
      </c>
      <c r="D24" s="6">
        <v>0.29199999999999998</v>
      </c>
      <c r="E24" s="9">
        <f t="shared" si="0"/>
        <v>2.6279999999999997</v>
      </c>
      <c r="F24" s="3"/>
      <c r="G24" s="2">
        <v>99</v>
      </c>
      <c r="H24" s="2">
        <f t="shared" si="1"/>
        <v>28.907999999999998</v>
      </c>
    </row>
    <row r="25" spans="1:8" x14ac:dyDescent="0.15">
      <c r="A25" s="2">
        <v>21</v>
      </c>
      <c r="B25" s="2" t="s">
        <v>46</v>
      </c>
      <c r="C25" s="2" t="s">
        <v>47</v>
      </c>
      <c r="D25" s="6">
        <v>1.89E-2</v>
      </c>
      <c r="E25" s="8">
        <f>D25*10</f>
        <v>0.189</v>
      </c>
      <c r="F25" s="5"/>
      <c r="G25" s="2">
        <v>100</v>
      </c>
      <c r="H25" s="2">
        <f t="shared" si="1"/>
        <v>1.8900000000000001</v>
      </c>
    </row>
    <row r="26" spans="1:8" x14ac:dyDescent="0.15">
      <c r="A26" s="2">
        <v>22</v>
      </c>
      <c r="B26" s="2" t="s">
        <v>48</v>
      </c>
      <c r="C26" s="2" t="s">
        <v>49</v>
      </c>
      <c r="D26" s="6">
        <v>4.0000000000000001E-3</v>
      </c>
      <c r="E26" s="8">
        <f t="shared" ref="E26:E27" si="2">D26*10</f>
        <v>0.04</v>
      </c>
      <c r="F26" s="5"/>
      <c r="G26" s="2">
        <v>200</v>
      </c>
      <c r="H26" s="2">
        <f t="shared" si="1"/>
        <v>0.8</v>
      </c>
    </row>
    <row r="27" spans="1:8" x14ac:dyDescent="0.15">
      <c r="A27" s="2">
        <v>23</v>
      </c>
      <c r="B27" s="2" t="s">
        <v>50</v>
      </c>
      <c r="C27" s="2" t="s">
        <v>51</v>
      </c>
      <c r="D27" s="6">
        <v>4.0000000000000001E-3</v>
      </c>
      <c r="E27" s="8">
        <f t="shared" si="2"/>
        <v>0.04</v>
      </c>
      <c r="F27" s="5"/>
      <c r="G27" s="2">
        <v>200</v>
      </c>
      <c r="H27" s="2">
        <f t="shared" si="1"/>
        <v>0.8</v>
      </c>
    </row>
    <row r="28" spans="1:8" x14ac:dyDescent="0.15">
      <c r="A28" s="2">
        <v>24</v>
      </c>
      <c r="B28" s="2" t="s">
        <v>52</v>
      </c>
      <c r="C28" s="2" t="s">
        <v>53</v>
      </c>
      <c r="D28" s="6">
        <v>0.3075</v>
      </c>
      <c r="E28" s="9">
        <f t="shared" si="0"/>
        <v>2.7675000000000001</v>
      </c>
      <c r="F28" s="3"/>
      <c r="G28" s="2">
        <v>500</v>
      </c>
      <c r="H28" s="2">
        <f t="shared" si="1"/>
        <v>153.75</v>
      </c>
    </row>
    <row r="29" spans="1:8" x14ac:dyDescent="0.15">
      <c r="A29" s="2">
        <v>25</v>
      </c>
      <c r="B29" s="2" t="s">
        <v>54</v>
      </c>
      <c r="C29" s="2" t="s">
        <v>55</v>
      </c>
      <c r="D29" s="6">
        <v>0.93899999999999995</v>
      </c>
      <c r="E29" s="9">
        <f t="shared" si="0"/>
        <v>8.4509999999999987</v>
      </c>
      <c r="F29" s="3"/>
      <c r="G29" s="2">
        <v>18</v>
      </c>
      <c r="H29" s="2">
        <f t="shared" si="1"/>
        <v>16.901999999999997</v>
      </c>
    </row>
    <row r="30" spans="1:8" x14ac:dyDescent="0.15">
      <c r="A30" s="2">
        <v>26</v>
      </c>
      <c r="B30" s="2" t="s">
        <v>56</v>
      </c>
      <c r="C30" s="2" t="s">
        <v>57</v>
      </c>
      <c r="D30" s="6">
        <v>0.68100000000000005</v>
      </c>
      <c r="E30" s="9">
        <f t="shared" si="0"/>
        <v>6.1290000000000004</v>
      </c>
      <c r="F30" s="3"/>
      <c r="G30" s="2">
        <v>125</v>
      </c>
      <c r="H30" s="2">
        <f t="shared" si="1"/>
        <v>85.125</v>
      </c>
    </row>
    <row r="31" spans="1:8" x14ac:dyDescent="0.15">
      <c r="A31" s="2">
        <v>27</v>
      </c>
      <c r="B31" s="2" t="s">
        <v>58</v>
      </c>
      <c r="C31" s="2" t="s">
        <v>59</v>
      </c>
      <c r="D31" s="6">
        <v>2E-3</v>
      </c>
      <c r="E31" s="8">
        <f>D31*10</f>
        <v>0.02</v>
      </c>
      <c r="F31" s="5"/>
      <c r="G31" s="2">
        <v>1792</v>
      </c>
      <c r="H31" s="2">
        <f t="shared" si="1"/>
        <v>3.5840000000000001</v>
      </c>
    </row>
    <row r="32" spans="1:8" x14ac:dyDescent="0.15">
      <c r="A32" s="2">
        <v>28</v>
      </c>
      <c r="B32" s="2" t="s">
        <v>60</v>
      </c>
      <c r="C32" s="2" t="s">
        <v>61</v>
      </c>
      <c r="D32" s="6">
        <v>3.5999999999999997E-2</v>
      </c>
      <c r="E32" s="8">
        <f t="shared" ref="E32:E33" si="3">D32*10</f>
        <v>0.36</v>
      </c>
      <c r="F32" s="5"/>
      <c r="G32" s="2">
        <v>150</v>
      </c>
      <c r="H32" s="2">
        <f t="shared" si="1"/>
        <v>5.3999999999999995</v>
      </c>
    </row>
    <row r="33" spans="1:8" x14ac:dyDescent="0.15">
      <c r="A33" s="2">
        <v>29</v>
      </c>
      <c r="B33" s="2" t="s">
        <v>62</v>
      </c>
      <c r="C33" s="2" t="s">
        <v>63</v>
      </c>
      <c r="D33" s="6">
        <v>3.7699999999999997E-2</v>
      </c>
      <c r="E33" s="8">
        <f t="shared" si="3"/>
        <v>0.377</v>
      </c>
      <c r="F33" s="5"/>
      <c r="G33" s="2">
        <v>300</v>
      </c>
      <c r="H33" s="2">
        <f t="shared" si="1"/>
        <v>11.309999999999999</v>
      </c>
    </row>
    <row r="34" spans="1:8" x14ac:dyDescent="0.15">
      <c r="A34" s="2">
        <v>30</v>
      </c>
      <c r="B34" s="2" t="s">
        <v>64</v>
      </c>
      <c r="C34" s="2" t="s">
        <v>65</v>
      </c>
      <c r="D34" s="6">
        <v>0.312</v>
      </c>
      <c r="E34" s="9">
        <f t="shared" si="0"/>
        <v>2.8079999999999998</v>
      </c>
      <c r="F34" s="3"/>
      <c r="G34" s="2">
        <v>30</v>
      </c>
      <c r="H34" s="2">
        <f t="shared" si="1"/>
        <v>9.36</v>
      </c>
    </row>
    <row r="35" spans="1:8" x14ac:dyDescent="0.15">
      <c r="A35" s="2">
        <v>31</v>
      </c>
      <c r="B35" s="2" t="s">
        <v>66</v>
      </c>
      <c r="C35" s="2" t="s">
        <v>67</v>
      </c>
      <c r="D35" s="6">
        <v>7.5999999999999998E-2</v>
      </c>
      <c r="E35" s="9">
        <f t="shared" si="0"/>
        <v>0.68399999999999994</v>
      </c>
      <c r="F35" s="5"/>
      <c r="G35" s="2">
        <v>323</v>
      </c>
      <c r="H35" s="2">
        <f t="shared" si="1"/>
        <v>24.547999999999998</v>
      </c>
    </row>
    <row r="36" spans="1:8" x14ac:dyDescent="0.15">
      <c r="A36" s="2">
        <v>32</v>
      </c>
      <c r="B36" s="2" t="s">
        <v>68</v>
      </c>
      <c r="C36" s="2" t="s">
        <v>69</v>
      </c>
      <c r="D36" s="6">
        <v>0.40300000000000002</v>
      </c>
      <c r="E36" s="9">
        <f t="shared" si="0"/>
        <v>3.6270000000000002</v>
      </c>
      <c r="F36" s="3"/>
      <c r="G36" s="2">
        <v>98</v>
      </c>
      <c r="H36" s="2">
        <f t="shared" si="1"/>
        <v>39.494</v>
      </c>
    </row>
    <row r="37" spans="1:8" x14ac:dyDescent="0.15">
      <c r="A37" s="2">
        <v>33</v>
      </c>
      <c r="B37" s="2" t="s">
        <v>70</v>
      </c>
      <c r="C37" s="2" t="s">
        <v>71</v>
      </c>
      <c r="D37" s="6">
        <v>3.5999999999999997E-2</v>
      </c>
      <c r="E37" s="8">
        <f>D37*10</f>
        <v>0.36</v>
      </c>
      <c r="F37" s="5"/>
      <c r="G37" s="2">
        <v>100</v>
      </c>
      <c r="H37" s="2">
        <f t="shared" si="1"/>
        <v>3.5999999999999996</v>
      </c>
    </row>
    <row r="38" spans="1:8" x14ac:dyDescent="0.15">
      <c r="A38" s="2">
        <v>34</v>
      </c>
      <c r="B38" s="2" t="s">
        <v>72</v>
      </c>
      <c r="C38" s="2" t="s">
        <v>73</v>
      </c>
      <c r="D38" s="6">
        <v>2.5999999999999999E-2</v>
      </c>
      <c r="E38" s="8">
        <f>D38*10</f>
        <v>0.26</v>
      </c>
      <c r="F38" s="5"/>
      <c r="G38" s="2">
        <v>200</v>
      </c>
      <c r="H38" s="2">
        <f t="shared" si="1"/>
        <v>5.2</v>
      </c>
    </row>
    <row r="39" spans="1:8" x14ac:dyDescent="0.15">
      <c r="A39" s="2">
        <v>35</v>
      </c>
      <c r="B39" s="2" t="s">
        <v>74</v>
      </c>
      <c r="C39" s="2" t="s">
        <v>75</v>
      </c>
      <c r="D39" s="6">
        <v>6.4000000000000001E-2</v>
      </c>
      <c r="E39" s="9">
        <f t="shared" si="0"/>
        <v>0.57600000000000007</v>
      </c>
      <c r="F39" s="5"/>
      <c r="G39" s="2">
        <v>110</v>
      </c>
      <c r="H39" s="2">
        <f t="shared" si="1"/>
        <v>7.04</v>
      </c>
    </row>
    <row r="40" spans="1:8" x14ac:dyDescent="0.15">
      <c r="A40" s="2">
        <v>36</v>
      </c>
      <c r="B40" s="2" t="s">
        <v>76</v>
      </c>
      <c r="C40" s="2" t="s">
        <v>77</v>
      </c>
      <c r="D40" s="6">
        <v>0.14799999999999999</v>
      </c>
      <c r="E40" s="9">
        <f t="shared" si="0"/>
        <v>1.3319999999999999</v>
      </c>
      <c r="F40" s="3"/>
      <c r="G40" s="2">
        <v>150</v>
      </c>
      <c r="H40" s="2">
        <f t="shared" si="1"/>
        <v>22.2</v>
      </c>
    </row>
    <row r="41" spans="1:8" x14ac:dyDescent="0.15">
      <c r="A41" s="2">
        <v>37</v>
      </c>
      <c r="B41" s="2" t="s">
        <v>78</v>
      </c>
      <c r="C41" s="2" t="s">
        <v>79</v>
      </c>
      <c r="D41" s="6">
        <v>0.49399999999999999</v>
      </c>
      <c r="E41" s="9">
        <f t="shared" si="0"/>
        <v>4.4459999999999997</v>
      </c>
      <c r="F41" s="3"/>
      <c r="G41" s="2">
        <v>115</v>
      </c>
      <c r="H41" s="2">
        <f t="shared" si="1"/>
        <v>56.81</v>
      </c>
    </row>
    <row r="42" spans="1:8" x14ac:dyDescent="0.15">
      <c r="A42" s="2">
        <v>38</v>
      </c>
      <c r="B42" s="2" t="s">
        <v>80</v>
      </c>
      <c r="C42" s="2" t="s">
        <v>81</v>
      </c>
      <c r="D42" s="6">
        <v>3.7999999999999999E-2</v>
      </c>
      <c r="E42" s="8">
        <f>D42*10</f>
        <v>0.38</v>
      </c>
      <c r="F42" s="5"/>
      <c r="G42" s="2">
        <v>125</v>
      </c>
      <c r="H42" s="2">
        <f t="shared" si="1"/>
        <v>4.75</v>
      </c>
    </row>
    <row r="43" spans="1:8" x14ac:dyDescent="0.15">
      <c r="A43" s="2">
        <v>39</v>
      </c>
      <c r="B43" s="2" t="s">
        <v>82</v>
      </c>
      <c r="C43" s="2" t="s">
        <v>83</v>
      </c>
      <c r="D43" s="6">
        <v>3.7999999999999999E-2</v>
      </c>
      <c r="E43" s="8">
        <f>D43*10</f>
        <v>0.38</v>
      </c>
      <c r="F43" s="5"/>
      <c r="G43" s="2">
        <v>125</v>
      </c>
      <c r="H43" s="2">
        <f t="shared" si="1"/>
        <v>4.75</v>
      </c>
    </row>
    <row r="44" spans="1:8" x14ac:dyDescent="0.15">
      <c r="A44" s="2">
        <v>40</v>
      </c>
      <c r="B44" s="2" t="s">
        <v>84</v>
      </c>
      <c r="C44" s="2" t="s">
        <v>85</v>
      </c>
      <c r="D44" s="6">
        <v>0.41299999999999998</v>
      </c>
      <c r="E44" s="9">
        <f t="shared" si="0"/>
        <v>3.7169999999999996</v>
      </c>
      <c r="F44" s="3"/>
      <c r="G44" s="2">
        <v>41</v>
      </c>
      <c r="H44" s="2">
        <f t="shared" si="1"/>
        <v>16.933</v>
      </c>
    </row>
    <row r="45" spans="1:8" x14ac:dyDescent="0.15">
      <c r="A45" s="2">
        <v>41</v>
      </c>
      <c r="B45" s="2" t="s">
        <v>86</v>
      </c>
      <c r="C45" s="2" t="s">
        <v>87</v>
      </c>
      <c r="D45" s="6">
        <v>1.349</v>
      </c>
      <c r="E45" s="9">
        <f t="shared" si="0"/>
        <v>12.141</v>
      </c>
      <c r="F45" s="3"/>
      <c r="G45" s="2">
        <v>67</v>
      </c>
      <c r="H45" s="2">
        <f t="shared" si="1"/>
        <v>90.382999999999996</v>
      </c>
    </row>
    <row r="46" spans="1:8" x14ac:dyDescent="0.15">
      <c r="A46" s="2">
        <v>42</v>
      </c>
      <c r="B46" s="2" t="s">
        <v>88</v>
      </c>
      <c r="C46" s="2" t="s">
        <v>89</v>
      </c>
      <c r="D46" s="6">
        <v>1.349</v>
      </c>
      <c r="E46" s="9">
        <f t="shared" si="0"/>
        <v>12.141</v>
      </c>
      <c r="F46" s="3"/>
      <c r="G46" s="2">
        <v>35</v>
      </c>
      <c r="H46" s="2">
        <f t="shared" si="1"/>
        <v>47.214999999999996</v>
      </c>
    </row>
    <row r="47" spans="1:8" x14ac:dyDescent="0.15">
      <c r="A47" s="2">
        <v>43</v>
      </c>
      <c r="B47" s="2" t="s">
        <v>90</v>
      </c>
      <c r="C47" s="2" t="s">
        <v>91</v>
      </c>
      <c r="D47" s="6">
        <v>0.63400000000000001</v>
      </c>
      <c r="E47" s="9">
        <f t="shared" si="0"/>
        <v>5.7060000000000004</v>
      </c>
      <c r="F47" s="3"/>
      <c r="G47" s="2">
        <v>41</v>
      </c>
      <c r="H47" s="2">
        <f t="shared" si="1"/>
        <v>25.994</v>
      </c>
    </row>
    <row r="48" spans="1:8" x14ac:dyDescent="0.15">
      <c r="A48" s="2">
        <v>44</v>
      </c>
      <c r="B48" s="2" t="s">
        <v>92</v>
      </c>
      <c r="C48" s="2" t="s">
        <v>93</v>
      </c>
      <c r="D48" s="6">
        <v>0.63400000000000001</v>
      </c>
      <c r="E48" s="9">
        <f t="shared" si="0"/>
        <v>5.7060000000000004</v>
      </c>
      <c r="F48" s="3"/>
      <c r="G48" s="2">
        <v>8</v>
      </c>
      <c r="H48" s="2">
        <f t="shared" si="1"/>
        <v>5.0720000000000001</v>
      </c>
    </row>
    <row r="49" spans="1:8" x14ac:dyDescent="0.15">
      <c r="A49" s="2">
        <v>45</v>
      </c>
      <c r="B49" s="2" t="s">
        <v>94</v>
      </c>
      <c r="C49" s="2" t="s">
        <v>95</v>
      </c>
      <c r="D49" s="6">
        <v>3.7999999999999999E-2</v>
      </c>
      <c r="E49" s="8">
        <f>D49*10</f>
        <v>0.38</v>
      </c>
      <c r="F49" s="5"/>
      <c r="G49" s="2">
        <v>100</v>
      </c>
      <c r="H49" s="2">
        <f t="shared" si="1"/>
        <v>3.8</v>
      </c>
    </row>
    <row r="50" spans="1:8" x14ac:dyDescent="0.15">
      <c r="A50" s="2">
        <v>46</v>
      </c>
      <c r="B50" s="2" t="s">
        <v>96</v>
      </c>
      <c r="C50" s="2" t="s">
        <v>97</v>
      </c>
      <c r="D50" s="6">
        <v>0.246</v>
      </c>
      <c r="E50" s="9">
        <f t="shared" si="0"/>
        <v>2.214</v>
      </c>
      <c r="F50" s="3"/>
      <c r="G50" s="2">
        <v>31</v>
      </c>
      <c r="H50" s="2">
        <f t="shared" si="1"/>
        <v>7.6259999999999994</v>
      </c>
    </row>
    <row r="51" spans="1:8" x14ac:dyDescent="0.15">
      <c r="A51" s="2">
        <v>47</v>
      </c>
      <c r="B51" s="2" t="s">
        <v>98</v>
      </c>
      <c r="C51" s="2" t="s">
        <v>99</v>
      </c>
      <c r="D51" s="6">
        <v>0.32200000000000001</v>
      </c>
      <c r="E51" s="9">
        <f t="shared" si="0"/>
        <v>2.8980000000000001</v>
      </c>
      <c r="F51" s="3"/>
      <c r="G51" s="2">
        <v>40</v>
      </c>
      <c r="H51" s="2">
        <f t="shared" si="1"/>
        <v>12.88</v>
      </c>
    </row>
    <row r="52" spans="1:8" x14ac:dyDescent="0.15">
      <c r="A52" s="2">
        <v>48</v>
      </c>
      <c r="B52" s="2" t="s">
        <v>100</v>
      </c>
      <c r="C52" s="2" t="s">
        <v>101</v>
      </c>
      <c r="D52" s="6">
        <v>0.32200000000000001</v>
      </c>
      <c r="E52" s="9">
        <f t="shared" si="0"/>
        <v>2.8980000000000001</v>
      </c>
      <c r="F52" s="3"/>
      <c r="G52" s="2">
        <v>40</v>
      </c>
      <c r="H52" s="2">
        <f t="shared" si="1"/>
        <v>12.88</v>
      </c>
    </row>
    <row r="53" spans="1:8" x14ac:dyDescent="0.15">
      <c r="A53" s="2">
        <v>49</v>
      </c>
      <c r="B53" s="2" t="s">
        <v>102</v>
      </c>
      <c r="C53" s="2" t="s">
        <v>103</v>
      </c>
      <c r="D53" s="6">
        <v>1.349</v>
      </c>
      <c r="E53" s="9">
        <f t="shared" si="0"/>
        <v>12.141</v>
      </c>
      <c r="F53" s="3"/>
      <c r="G53" s="2">
        <v>6</v>
      </c>
      <c r="H53" s="2">
        <f t="shared" si="1"/>
        <v>8.0939999999999994</v>
      </c>
    </row>
    <row r="54" spans="1:8" x14ac:dyDescent="0.15">
      <c r="A54" s="2">
        <v>50</v>
      </c>
      <c r="B54" s="2" t="s">
        <v>104</v>
      </c>
      <c r="C54" s="2" t="s">
        <v>105</v>
      </c>
      <c r="D54" s="6">
        <v>0.42099999999999999</v>
      </c>
      <c r="E54" s="9">
        <f t="shared" si="0"/>
        <v>3.7889999999999997</v>
      </c>
      <c r="F54" s="3"/>
      <c r="G54" s="2">
        <v>16</v>
      </c>
      <c r="H54" s="2">
        <f t="shared" si="1"/>
        <v>6.7359999999999998</v>
      </c>
    </row>
    <row r="55" spans="1:8" x14ac:dyDescent="0.15">
      <c r="A55" s="2">
        <v>51</v>
      </c>
      <c r="B55" s="2" t="s">
        <v>106</v>
      </c>
      <c r="C55" s="2" t="s">
        <v>107</v>
      </c>
      <c r="D55" s="6">
        <v>0.17100000000000001</v>
      </c>
      <c r="E55" s="9">
        <f t="shared" si="0"/>
        <v>1.5390000000000001</v>
      </c>
      <c r="F55" s="3"/>
      <c r="G55" s="2">
        <v>25</v>
      </c>
      <c r="H55" s="2">
        <f t="shared" si="1"/>
        <v>4.2750000000000004</v>
      </c>
    </row>
    <row r="56" spans="1:8" x14ac:dyDescent="0.15">
      <c r="A56" s="2">
        <v>52</v>
      </c>
      <c r="B56" s="2" t="s">
        <v>108</v>
      </c>
      <c r="C56" s="2" t="s">
        <v>109</v>
      </c>
      <c r="D56" s="6">
        <v>0.158</v>
      </c>
      <c r="E56" s="9">
        <f t="shared" si="0"/>
        <v>1.4219999999999999</v>
      </c>
      <c r="F56" s="3"/>
      <c r="G56" s="2">
        <v>174</v>
      </c>
      <c r="H56" s="2">
        <f t="shared" si="1"/>
        <v>27.492000000000001</v>
      </c>
    </row>
    <row r="57" spans="1:8" x14ac:dyDescent="0.15">
      <c r="A57" s="2">
        <v>53</v>
      </c>
      <c r="B57" s="2" t="s">
        <v>110</v>
      </c>
      <c r="C57" s="2" t="s">
        <v>111</v>
      </c>
      <c r="D57" s="6">
        <v>3.9E-2</v>
      </c>
      <c r="E57" s="8">
        <f>D57*10</f>
        <v>0.39</v>
      </c>
      <c r="F57" s="5"/>
      <c r="G57" s="2">
        <v>100</v>
      </c>
      <c r="H57" s="2">
        <f t="shared" si="1"/>
        <v>3.9</v>
      </c>
    </row>
    <row r="58" spans="1:8" x14ac:dyDescent="0.15">
      <c r="A58" s="2">
        <v>54</v>
      </c>
      <c r="B58" s="2" t="s">
        <v>112</v>
      </c>
      <c r="C58" s="2" t="s">
        <v>113</v>
      </c>
      <c r="D58" s="6">
        <v>4.7E-2</v>
      </c>
      <c r="E58" s="8">
        <f>D58*10</f>
        <v>0.47</v>
      </c>
      <c r="F58" s="5"/>
      <c r="G58" s="2">
        <v>100</v>
      </c>
      <c r="H58" s="2">
        <f t="shared" si="1"/>
        <v>4.7</v>
      </c>
    </row>
    <row r="59" spans="1:8" x14ac:dyDescent="0.15">
      <c r="A59" s="2">
        <v>55</v>
      </c>
      <c r="B59" s="2" t="s">
        <v>114</v>
      </c>
      <c r="C59" s="2" t="s">
        <v>115</v>
      </c>
      <c r="D59" s="6">
        <v>0.38900000000000001</v>
      </c>
      <c r="E59" s="9">
        <f t="shared" si="0"/>
        <v>3.5010000000000003</v>
      </c>
      <c r="F59" s="3"/>
      <c r="G59" s="2">
        <v>268</v>
      </c>
      <c r="H59" s="2">
        <f t="shared" si="1"/>
        <v>104.25200000000001</v>
      </c>
    </row>
    <row r="60" spans="1:8" x14ac:dyDescent="0.15">
      <c r="A60" s="2">
        <v>56</v>
      </c>
      <c r="B60" s="2" t="s">
        <v>116</v>
      </c>
      <c r="C60" s="2" t="s">
        <v>117</v>
      </c>
      <c r="D60" s="6">
        <v>3.4000000000000002E-2</v>
      </c>
      <c r="E60" s="8">
        <f>D60*10</f>
        <v>0.34</v>
      </c>
      <c r="F60" s="5"/>
      <c r="G60" s="2">
        <v>1474</v>
      </c>
      <c r="H60" s="2">
        <f t="shared" si="1"/>
        <v>50.116000000000007</v>
      </c>
    </row>
    <row r="61" spans="1:8" x14ac:dyDescent="0.15">
      <c r="A61" s="2">
        <v>57</v>
      </c>
      <c r="B61" s="2" t="s">
        <v>118</v>
      </c>
      <c r="C61" s="2" t="s">
        <v>119</v>
      </c>
      <c r="D61" s="6">
        <v>4.0800000000000003E-2</v>
      </c>
      <c r="E61" s="8">
        <f t="shared" ref="E61:E72" si="4">D61*10</f>
        <v>0.40800000000000003</v>
      </c>
      <c r="F61" s="5"/>
      <c r="G61" s="2">
        <v>200</v>
      </c>
      <c r="H61" s="2">
        <f t="shared" si="1"/>
        <v>8.16</v>
      </c>
    </row>
    <row r="62" spans="1:8" x14ac:dyDescent="0.15">
      <c r="A62" s="2">
        <v>58</v>
      </c>
      <c r="B62" s="2" t="s">
        <v>120</v>
      </c>
      <c r="C62" s="2" t="s">
        <v>121</v>
      </c>
      <c r="D62" s="6">
        <v>4.2900000000000001E-2</v>
      </c>
      <c r="E62" s="8">
        <f t="shared" si="4"/>
        <v>0.42899999999999999</v>
      </c>
      <c r="F62" s="5"/>
      <c r="G62" s="2">
        <v>200</v>
      </c>
      <c r="H62" s="2">
        <f t="shared" si="1"/>
        <v>8.58</v>
      </c>
    </row>
    <row r="63" spans="1:8" x14ac:dyDescent="0.15">
      <c r="A63" s="2">
        <v>59</v>
      </c>
      <c r="B63" s="2" t="s">
        <v>122</v>
      </c>
      <c r="C63" s="2" t="s">
        <v>123</v>
      </c>
      <c r="D63" s="6">
        <v>3.2000000000000001E-2</v>
      </c>
      <c r="E63" s="8">
        <f t="shared" si="4"/>
        <v>0.32</v>
      </c>
      <c r="F63" s="5"/>
      <c r="G63" s="2">
        <v>613</v>
      </c>
      <c r="H63" s="2">
        <f t="shared" si="1"/>
        <v>19.616</v>
      </c>
    </row>
    <row r="64" spans="1:8" x14ac:dyDescent="0.15">
      <c r="A64" s="2">
        <v>60</v>
      </c>
      <c r="B64" s="2" t="s">
        <v>124</v>
      </c>
      <c r="C64" s="2" t="s">
        <v>125</v>
      </c>
      <c r="D64" s="6">
        <v>0.05</v>
      </c>
      <c r="E64" s="8">
        <f t="shared" si="4"/>
        <v>0.5</v>
      </c>
      <c r="F64" s="5"/>
      <c r="G64" s="2">
        <v>200</v>
      </c>
      <c r="H64" s="2">
        <f t="shared" si="1"/>
        <v>10</v>
      </c>
    </row>
    <row r="65" spans="1:8" x14ac:dyDescent="0.15">
      <c r="A65" s="2">
        <v>61</v>
      </c>
      <c r="B65" s="2" t="s">
        <v>126</v>
      </c>
      <c r="C65" s="2" t="s">
        <v>127</v>
      </c>
      <c r="D65" s="6">
        <v>0.05</v>
      </c>
      <c r="E65" s="8">
        <f t="shared" si="4"/>
        <v>0.5</v>
      </c>
      <c r="F65" s="5"/>
      <c r="G65" s="2">
        <v>200</v>
      </c>
      <c r="H65" s="2">
        <f t="shared" si="1"/>
        <v>10</v>
      </c>
    </row>
    <row r="66" spans="1:8" x14ac:dyDescent="0.15">
      <c r="A66" s="2">
        <v>62</v>
      </c>
      <c r="B66" s="2" t="s">
        <v>128</v>
      </c>
      <c r="C66" s="2" t="s">
        <v>129</v>
      </c>
      <c r="D66" s="6">
        <v>0.05</v>
      </c>
      <c r="E66" s="8">
        <f t="shared" si="4"/>
        <v>0.5</v>
      </c>
      <c r="F66" s="5"/>
      <c r="G66" s="2">
        <v>100</v>
      </c>
      <c r="H66" s="2">
        <f t="shared" si="1"/>
        <v>5</v>
      </c>
    </row>
    <row r="67" spans="1:8" x14ac:dyDescent="0.15">
      <c r="A67" s="2">
        <v>63</v>
      </c>
      <c r="B67" s="2" t="s">
        <v>130</v>
      </c>
      <c r="C67" s="2" t="s">
        <v>131</v>
      </c>
      <c r="D67" s="6">
        <v>0.05</v>
      </c>
      <c r="E67" s="8">
        <f t="shared" si="4"/>
        <v>0.5</v>
      </c>
      <c r="F67" s="5"/>
      <c r="G67" s="2">
        <v>120</v>
      </c>
      <c r="H67" s="2">
        <f t="shared" si="1"/>
        <v>6</v>
      </c>
    </row>
    <row r="68" spans="1:8" x14ac:dyDescent="0.15">
      <c r="A68" s="2">
        <v>64</v>
      </c>
      <c r="B68" s="2" t="s">
        <v>132</v>
      </c>
      <c r="C68" s="2" t="s">
        <v>133</v>
      </c>
      <c r="D68" s="6">
        <v>2.8000000000000001E-2</v>
      </c>
      <c r="E68" s="8">
        <f t="shared" si="4"/>
        <v>0.28000000000000003</v>
      </c>
      <c r="F68" s="5"/>
      <c r="G68" s="2">
        <v>300</v>
      </c>
      <c r="H68" s="2">
        <f t="shared" si="1"/>
        <v>8.4</v>
      </c>
    </row>
    <row r="69" spans="1:8" x14ac:dyDescent="0.15">
      <c r="A69" s="2">
        <v>65</v>
      </c>
      <c r="B69" s="2" t="s">
        <v>134</v>
      </c>
      <c r="C69" s="2" t="s">
        <v>135</v>
      </c>
      <c r="D69" s="6">
        <v>2.8000000000000001E-2</v>
      </c>
      <c r="E69" s="8">
        <f t="shared" si="4"/>
        <v>0.28000000000000003</v>
      </c>
      <c r="F69" s="5"/>
      <c r="G69" s="2">
        <v>300</v>
      </c>
      <c r="H69" s="2">
        <f t="shared" si="1"/>
        <v>8.4</v>
      </c>
    </row>
    <row r="70" spans="1:8" x14ac:dyDescent="0.15">
      <c r="A70" s="2">
        <v>66</v>
      </c>
      <c r="B70" s="2" t="s">
        <v>136</v>
      </c>
      <c r="C70" s="2" t="s">
        <v>137</v>
      </c>
      <c r="D70" s="6">
        <v>4.2000000000000003E-2</v>
      </c>
      <c r="E70" s="8">
        <f t="shared" si="4"/>
        <v>0.42000000000000004</v>
      </c>
      <c r="F70" s="5"/>
      <c r="G70" s="2">
        <v>200</v>
      </c>
      <c r="H70" s="2">
        <f t="shared" ref="H70:H75" si="5">G70*D70</f>
        <v>8.4</v>
      </c>
    </row>
    <row r="71" spans="1:8" x14ac:dyDescent="0.15">
      <c r="A71" s="2">
        <v>67</v>
      </c>
      <c r="B71" s="2" t="s">
        <v>138</v>
      </c>
      <c r="C71" s="2" t="s">
        <v>139</v>
      </c>
      <c r="D71" s="6">
        <v>3.3000000000000002E-2</v>
      </c>
      <c r="E71" s="8">
        <f t="shared" si="4"/>
        <v>0.33</v>
      </c>
      <c r="F71" s="5"/>
      <c r="G71" s="2">
        <v>200</v>
      </c>
      <c r="H71" s="2">
        <f t="shared" si="5"/>
        <v>6.6000000000000005</v>
      </c>
    </row>
    <row r="72" spans="1:8" x14ac:dyDescent="0.15">
      <c r="A72" s="2">
        <v>68</v>
      </c>
      <c r="B72" s="2" t="s">
        <v>140</v>
      </c>
      <c r="C72" s="2" t="s">
        <v>141</v>
      </c>
      <c r="D72" s="6">
        <v>0.05</v>
      </c>
      <c r="E72" s="8">
        <f t="shared" si="4"/>
        <v>0.5</v>
      </c>
      <c r="F72" s="5"/>
      <c r="G72" s="2">
        <v>200</v>
      </c>
      <c r="H72" s="2">
        <f t="shared" si="5"/>
        <v>10</v>
      </c>
    </row>
    <row r="73" spans="1:8" x14ac:dyDescent="0.15">
      <c r="A73" s="2">
        <v>69</v>
      </c>
      <c r="B73" s="2" t="s">
        <v>142</v>
      </c>
      <c r="C73" s="2" t="s">
        <v>143</v>
      </c>
      <c r="D73" s="6">
        <v>8.5999999999999993E-2</v>
      </c>
      <c r="E73" s="9">
        <f t="shared" ref="E73:E75" si="6">D73*9</f>
        <v>0.77399999999999991</v>
      </c>
      <c r="F73" s="5"/>
      <c r="G73" s="2">
        <v>200</v>
      </c>
      <c r="H73" s="2">
        <f t="shared" si="5"/>
        <v>17.2</v>
      </c>
    </row>
    <row r="74" spans="1:8" x14ac:dyDescent="0.15">
      <c r="A74" s="2">
        <v>70</v>
      </c>
      <c r="B74" s="2" t="s">
        <v>144</v>
      </c>
      <c r="C74" s="2" t="s">
        <v>145</v>
      </c>
      <c r="D74" s="6">
        <v>0.29499999999999998</v>
      </c>
      <c r="E74" s="9">
        <f t="shared" si="6"/>
        <v>2.6549999999999998</v>
      </c>
      <c r="F74" s="3"/>
      <c r="G74" s="2">
        <v>50</v>
      </c>
      <c r="H74" s="2">
        <f t="shared" si="5"/>
        <v>14.75</v>
      </c>
    </row>
    <row r="75" spans="1:8" x14ac:dyDescent="0.15">
      <c r="A75" s="2">
        <v>71</v>
      </c>
      <c r="B75" s="2" t="s">
        <v>146</v>
      </c>
      <c r="C75" s="2" t="s">
        <v>147</v>
      </c>
      <c r="D75" s="2">
        <v>0.28899999999999998</v>
      </c>
      <c r="E75" s="9">
        <f t="shared" si="6"/>
        <v>2.601</v>
      </c>
      <c r="F75" s="3"/>
      <c r="G75" s="2">
        <v>40</v>
      </c>
      <c r="H75" s="2">
        <f t="shared" si="5"/>
        <v>11.559999999999999</v>
      </c>
    </row>
    <row r="77" spans="1:8" x14ac:dyDescent="0.15">
      <c r="A77" s="7" t="s">
        <v>150</v>
      </c>
      <c r="B77" s="7"/>
      <c r="C77" s="7"/>
    </row>
    <row r="78" spans="1:8" x14ac:dyDescent="0.15">
      <c r="A78" s="22" t="s">
        <v>154</v>
      </c>
      <c r="B78" s="22"/>
      <c r="C78" s="22"/>
    </row>
    <row r="79" spans="1:8" ht="19.5" customHeight="1" x14ac:dyDescent="0.15">
      <c r="A79" s="12" t="s">
        <v>153</v>
      </c>
      <c r="B79" s="12"/>
      <c r="C79" s="7"/>
    </row>
    <row r="80" spans="1:8" x14ac:dyDescent="0.15">
      <c r="A80" s="12" t="s">
        <v>152</v>
      </c>
      <c r="B80" s="12"/>
    </row>
    <row r="81" spans="1:1" x14ac:dyDescent="0.15">
      <c r="A81" s="11"/>
    </row>
  </sheetData>
  <autoFilter ref="A4:H75"/>
  <mergeCells count="2">
    <mergeCell ref="A1:H3"/>
    <mergeCell ref="A78:C78"/>
  </mergeCells>
  <phoneticPr fontId="5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1天产量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2025-11-05T08:24:54Z</cp:lastPrinted>
  <dcterms:created xsi:type="dcterms:W3CDTF">2023-05-12T11:15:00Z</dcterms:created>
  <dcterms:modified xsi:type="dcterms:W3CDTF">2025-11-05T08:27:47Z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D21C4980020D4B1CBE9199B7C8FD7D7B_12</vt:lpwstr>
  </property>
</Properties>
</file>