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Sheet1!$A$1:$G$10</definedName>
    <definedName name="_xlnm.Print_Area" localSheetId="0">Sheet1!$A$1:$G$10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<sst xmlns="http://schemas.openxmlformats.org/spreadsheetml/2006/main" count="55" uniqueCount="31">
  <si>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序号</t>
  </si>
  <si>
    <t>零件号</t>
  </si>
  <si>
    <t>零件名称</t>
  </si>
  <si>
    <t>计划采购量（e=c+d)</t>
  </si>
  <si>
    <t>单位</t>
  </si>
  <si>
    <t>材质信息</t>
  </si>
  <si>
    <t>备注</t>
  </si>
  <si>
    <t>单价</t>
  </si>
  <si>
    <t>金额</t>
  </si>
  <si>
    <t>合并同一件</t>
  </si>
  <si>
    <t>座框左边板合并</t>
  </si>
  <si>
    <t>件</t>
  </si>
  <si>
    <t>不锈钢 316L</t>
  </si>
  <si>
    <t>3D打印</t>
  </si>
  <si>
    <t>座框右边板合并</t>
  </si>
  <si>
    <t>——</t>
  </si>
  <si>
    <t>前横梁</t>
  </si>
  <si>
    <t>SHT0019002</t>
  </si>
  <si>
    <t>驾驶员塑料件支撑板</t>
  </si>
  <si>
    <t>白色光敏树脂</t>
  </si>
  <si>
    <t>SHT0019003</t>
  </si>
  <si>
    <t>副驾驶员塑料件支撑板</t>
  </si>
  <si>
    <t>SHT0018212</t>
  </si>
  <si>
    <t>仰角凸轮</t>
  </si>
  <si>
    <t>SHT0018223</t>
  </si>
  <si>
    <t>副驾仰角凸轮</t>
  </si>
  <si>
    <t>SHT0018213</t>
  </si>
  <si>
    <t>仰角支撑基座</t>
  </si>
  <si>
    <t>SHT0018214</t>
  </si>
  <si>
    <t>仰角固定基座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</si>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</sst>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&quot;￥&quot;#,##0.00_);[Red]\(&quot;￥&quot;#,##0.00\)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2"/>
      <name val="等线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微软雅黑"/>
      <charset val="134"/>
    </font>
    <font>
      <sz val="11"/>
      <color theme="1"/>
      <name val="Arial"/>
      <charset val="134"/>
    </font>
    <font>
      <sz val="14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176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6" fontId="28" fillId="0" borderId="1" applyNumberFormat="0" applyFill="0" applyBorder="0" applyAlignment="0" applyProtection="0">
      <alignment vertical="center"/>
    </xf>
    <xf numFmtId="176" fontId="29" fillId="0" borderId="0"/>
    <xf numFmtId="0" fontId="30" fillId="0" borderId="0" applyNumberFormat="0" applyFill="0" applyBorder="0" applyAlignment="0" applyProtection="0"/>
    <xf numFmtId="0" fontId="29" fillId="0" borderId="0">
      <protection locked="0"/>
    </xf>
    <xf numFmtId="176" fontId="29" fillId="0" borderId="0"/>
    <xf numFmtId="0" fontId="1" fillId="0" borderId="0">
      <protection locked="0"/>
    </xf>
    <xf numFmtId="176" fontId="29" fillId="0" borderId="0"/>
    <xf numFmtId="176" fontId="29" fillId="0" borderId="0"/>
    <xf numFmtId="0" fontId="29" fillId="0" borderId="0"/>
    <xf numFmtId="176" fontId="30" fillId="0" borderId="0">
      <protection locked="0"/>
    </xf>
    <xf numFmtId="176" fontId="29" fillId="0" borderId="0"/>
    <xf numFmtId="176" fontId="29" fillId="0" borderId="0"/>
    <xf numFmtId="0" fontId="29" fillId="0" borderId="0"/>
  </cellStyleXfs>
  <cellXfs count="12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61" applyFont="1" applyFill="1" applyBorder="1" applyAlignment="1" applyProtection="1">
      <alignment horizontal="center" vertical="center" wrapText="1"/>
      <protection locked="0"/>
    </xf>
    <xf numFmtId="0" fontId="6" fillId="0" borderId="1" xfId="61" applyFont="1" applyFill="1" applyBorder="1" applyAlignment="1" applyProtection="1">
      <alignment horizontal="center" vertical="center" wrapText="1"/>
      <protection locked="0"/>
    </xf>
    <xf numFmtId="177" fontId="7" fillId="0" borderId="0" xfId="0" applyNumberFormat="1" applyFont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Normal 2" xfId="50"/>
    <cellStyle name="RowLevel_1" xfId="51"/>
    <cellStyle name="常规 10" xfId="52"/>
    <cellStyle name="常规 12" xfId="53"/>
    <cellStyle name="常规 2 27" xfId="54"/>
    <cellStyle name="常规 44" xfId="55"/>
    <cellStyle name="常规 45" xfId="56"/>
    <cellStyle name="常规 50" xfId="57"/>
    <cellStyle name="样式 1" xfId="58"/>
    <cellStyle name="样式 1 10" xfId="59"/>
    <cellStyle name="样式 1 10 2" xfId="60"/>
    <cellStyle name="样式 1 2" xfId="6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89" zoomScaleNormal="89" workbookViewId="0">
      <selection activeCell="M13" sqref="M13"/>
    </sheetView>
  </sheetViews>
  <sheetFormatPr defaultColWidth="9" defaultRowHeight="15.75"/>
  <cols>
    <col min="1" max="1" width="7.5" style="1" customWidth="1"/>
    <col min="2" max="2" width="18" style="1" customWidth="1"/>
    <col min="3" max="3" width="31.375" style="1" customWidth="1"/>
    <col min="4" max="5" width="13.75" style="2" customWidth="1"/>
    <col min="6" max="6" width="19.25" style="2" customWidth="1"/>
    <col min="7" max="7" width="17.25" customWidth="1"/>
    <col min="8" max="8" width="13.375" style="3"/>
    <col min="9" max="9" width="13.5" style="3"/>
  </cols>
  <sheetData>
    <row r="1" ht="31.5" customHeight="1" spans="1:9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</row>
    <row r="2" ht="21" customHeight="1" spans="1:9">
      <c r="A2" s="8">
        <v>1</v>
      </c>
      <c r="B2" s="9" t="s">
        <v>9</v>
      </c>
      <c r="C2" s="9" t="s">
        <v>10</v>
      </c>
      <c r="D2" s="9">
        <v>2</v>
      </c>
      <c r="E2" s="9" t="s">
        <v>11</v>
      </c>
      <c r="F2" s="9" t="s">
        <v>12</v>
      </c>
      <c r="G2" s="9" t="s">
        <v>13</v>
      </c>
      <c r="H2" s="3">
        <v>1500</v>
      </c>
      <c r="I2" s="3">
        <f>H2*D2</f>
        <v>3000</v>
      </c>
    </row>
    <row r="3" ht="21" customHeight="1" spans="1:9">
      <c r="A3" s="8">
        <v>2</v>
      </c>
      <c r="B3" s="9" t="s">
        <v>9</v>
      </c>
      <c r="C3" s="9" t="s">
        <v>14</v>
      </c>
      <c r="D3" s="9">
        <v>2</v>
      </c>
      <c r="E3" s="9" t="s">
        <v>11</v>
      </c>
      <c r="F3" s="9" t="s">
        <v>12</v>
      </c>
      <c r="G3" s="9" t="s">
        <v>13</v>
      </c>
      <c r="H3" s="3">
        <v>1500</v>
      </c>
      <c r="I3" s="3">
        <f t="shared" ref="I3:I10" si="0">H3*D3</f>
        <v>3000</v>
      </c>
    </row>
    <row r="4" ht="21" customHeight="1" spans="1:9">
      <c r="A4" s="8">
        <v>3</v>
      </c>
      <c r="B4" s="9" t="s">
        <v>15</v>
      </c>
      <c r="C4" s="9" t="s">
        <v>16</v>
      </c>
      <c r="D4" s="9">
        <v>2</v>
      </c>
      <c r="E4" s="9" t="s">
        <v>11</v>
      </c>
      <c r="F4" s="9" t="s">
        <v>12</v>
      </c>
      <c r="G4" s="9" t="s">
        <v>13</v>
      </c>
      <c r="H4" s="3">
        <v>500</v>
      </c>
      <c r="I4" s="3">
        <f t="shared" si="0"/>
        <v>1000</v>
      </c>
    </row>
    <row r="5" ht="21" customHeight="1" spans="1:9">
      <c r="A5" s="8">
        <v>4</v>
      </c>
      <c r="B5" s="9" t="s">
        <v>17</v>
      </c>
      <c r="C5" s="9" t="s">
        <v>18</v>
      </c>
      <c r="D5" s="9">
        <v>1</v>
      </c>
      <c r="E5" s="9" t="s">
        <v>11</v>
      </c>
      <c r="F5" s="9" t="s">
        <v>19</v>
      </c>
      <c r="G5" s="9" t="s">
        <v>13</v>
      </c>
      <c r="H5" s="3">
        <v>100</v>
      </c>
      <c r="I5" s="3">
        <f t="shared" si="0"/>
        <v>100</v>
      </c>
    </row>
    <row r="6" ht="21" customHeight="1" spans="1:9">
      <c r="A6" s="8">
        <v>5</v>
      </c>
      <c r="B6" s="9" t="s">
        <v>20</v>
      </c>
      <c r="C6" s="9" t="s">
        <v>21</v>
      </c>
      <c r="D6" s="9">
        <v>1</v>
      </c>
      <c r="E6" s="9" t="s">
        <v>11</v>
      </c>
      <c r="F6" s="9" t="s">
        <v>19</v>
      </c>
      <c r="G6" s="9" t="s">
        <v>13</v>
      </c>
      <c r="H6" s="3">
        <v>100</v>
      </c>
      <c r="I6" s="3">
        <f t="shared" si="0"/>
        <v>100</v>
      </c>
    </row>
    <row r="7" ht="21" customHeight="1" spans="1:9">
      <c r="A7" s="8">
        <v>6</v>
      </c>
      <c r="B7" s="10" t="s">
        <v>22</v>
      </c>
      <c r="C7" s="9" t="s">
        <v>23</v>
      </c>
      <c r="D7" s="9">
        <v>1</v>
      </c>
      <c r="E7" s="9" t="s">
        <v>11</v>
      </c>
      <c r="F7" s="9" t="s">
        <v>12</v>
      </c>
      <c r="G7" s="9" t="s">
        <v>13</v>
      </c>
      <c r="H7" s="3">
        <v>50</v>
      </c>
      <c r="I7" s="3">
        <f t="shared" si="0"/>
        <v>50</v>
      </c>
    </row>
    <row r="8" ht="21" customHeight="1" spans="1:9">
      <c r="A8" s="8">
        <v>7</v>
      </c>
      <c r="B8" s="10" t="s">
        <v>24</v>
      </c>
      <c r="C8" s="9" t="s">
        <v>25</v>
      </c>
      <c r="D8" s="9">
        <v>1</v>
      </c>
      <c r="E8" s="9" t="s">
        <v>11</v>
      </c>
      <c r="F8" s="9" t="s">
        <v>12</v>
      </c>
      <c r="G8" s="9" t="s">
        <v>13</v>
      </c>
      <c r="H8" s="3">
        <v>50</v>
      </c>
      <c r="I8" s="3">
        <f t="shared" si="0"/>
        <v>50</v>
      </c>
    </row>
    <row r="9" ht="21" customHeight="1" spans="1:9">
      <c r="A9" s="8">
        <v>8</v>
      </c>
      <c r="B9" s="10" t="s">
        <v>26</v>
      </c>
      <c r="C9" s="9" t="s">
        <v>27</v>
      </c>
      <c r="D9" s="9">
        <v>2</v>
      </c>
      <c r="E9" s="9" t="s">
        <v>11</v>
      </c>
      <c r="F9" s="9" t="s">
        <v>12</v>
      </c>
      <c r="G9" s="9" t="s">
        <v>13</v>
      </c>
      <c r="H9" s="3">
        <v>400</v>
      </c>
      <c r="I9" s="3">
        <f t="shared" si="0"/>
        <v>800</v>
      </c>
    </row>
    <row r="10" ht="21" customHeight="1" spans="1:9">
      <c r="A10" s="8">
        <v>9</v>
      </c>
      <c r="B10" s="10" t="s">
        <v>28</v>
      </c>
      <c r="C10" s="9" t="s">
        <v>29</v>
      </c>
      <c r="D10" s="9">
        <v>2</v>
      </c>
      <c r="E10" s="9" t="s">
        <v>11</v>
      </c>
      <c r="F10" s="9" t="s">
        <v>12</v>
      </c>
      <c r="G10" s="9" t="s">
        <v>13</v>
      </c>
      <c r="H10" s="3">
        <v>100</v>
      </c>
      <c r="I10" s="3">
        <f t="shared" si="0"/>
        <v>200</v>
      </c>
    </row>
    <row r="11" ht="34" customHeight="1" spans="9:9">
      <c r="I11" s="11">
        <f>SUM(I2:I10)</f>
        <v>8300</v>
      </c>
    </row>
    <row r="12" spans="2:2">
      <c r="B12" s="1" t="s">
        <v>30</v>
      </c>
    </row>
  </sheetData>
  <autoFilter ref="A1:G10">
    <extLst/>
  </autoFilter>
  <printOptions horizontalCentered="1"/>
  <pageMargins left="0.708661417322835" right="0.708661417322835" top="0.748031496062992" bottom="0.748031496062992" header="0.31496062992126" footer="0.3149606299212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小时候</cp:lastModifiedBy>
  <dcterms:created xsi:type="dcterms:W3CDTF">2006-09-15T00:00:00Z</dcterms:created>
  <cp:lastPrinted>2025-11-03T07:10:00Z</cp:lastPrinted>
  <dcterms:modified xsi:type="dcterms:W3CDTF">2025-11-04T07:58:09Z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154C336E1CBC4A4D96CD6B1C61878844_13</vt:lpwstr>
  </property>
  <property fmtid="{D5CDD505-2E9C-101B-9397-08002B2CF9AE}" pid="3" name="KSOProductBuildVer">
    <vt:lpwstr>2052-12.1.0.16929</vt:lpwstr>
  </property>
</Properties>
</file>