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26厦门京宝\按摩气泵注塑模具开发10套软模\"/>
    </mc:Choice>
  </mc:AlternateContent>
  <bookViews>
    <workbookView xWindow="0" yWindow="0" windowWidth="18045" windowHeight="8655"/>
  </bookViews>
  <sheets>
    <sheet name="总表" sheetId="1" r:id="rId1"/>
    <sheet name="深圳永利源" sheetId="3" r:id="rId2"/>
    <sheet name="东莞大雨" sheetId="4" r:id="rId3"/>
    <sheet name="天津艾尔特" sheetId="5" r:id="rId4"/>
  </sheets>
  <definedNames>
    <definedName name="_xlnm.Print_Area" localSheetId="0">总表!$A$1:$W$11</definedName>
  </definedNames>
  <calcPr calcId="152511"/>
</workbook>
</file>

<file path=xl/calcChain.xml><?xml version="1.0" encoding="utf-8"?>
<calcChain xmlns="http://schemas.openxmlformats.org/spreadsheetml/2006/main">
  <c r="J32" i="3" l="1"/>
  <c r="J22" i="3" l="1"/>
  <c r="I22" i="3"/>
  <c r="I13" i="5"/>
  <c r="I13" i="4"/>
  <c r="J13" i="4"/>
  <c r="K6" i="1" l="1"/>
  <c r="M6" i="1" l="1"/>
  <c r="R6" i="1"/>
</calcChain>
</file>

<file path=xl/sharedStrings.xml><?xml version="1.0" encoding="utf-8"?>
<sst xmlns="http://schemas.openxmlformats.org/spreadsheetml/2006/main" count="328" uniqueCount="251">
  <si>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</si>
  <si>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</si>
  <si>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</si>
  <si>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</si>
  <si>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</si>
  <si>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</si>
  <si>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</si>
  <si>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</si>
  <si>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</si>
  <si>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</si>
  <si>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</si>
  <si>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</si>
  <si>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</si>
  <si>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</si>
  <si>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</si>
  <si>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PA66+GF30</t>
    <phoneticPr fontId="6" type="noConversion"/>
  </si>
  <si>
    <t>定点供应商：</t>
    <phoneticPr fontId="6" type="noConversion"/>
  </si>
  <si>
    <t>主镜后盖</t>
    <phoneticPr fontId="6" type="noConversion"/>
  </si>
  <si>
    <t>宽边主镜卡框</t>
    <phoneticPr fontId="6" type="noConversion"/>
  </si>
  <si>
    <t>窄边主镜卡框</t>
    <phoneticPr fontId="6" type="noConversion"/>
  </si>
  <si>
    <t>平面主镜托</t>
    <phoneticPr fontId="6" type="noConversion"/>
  </si>
  <si>
    <t>主镜托</t>
    <phoneticPr fontId="6" type="noConversion"/>
  </si>
  <si>
    <t>左右上镜座盖</t>
    <phoneticPr fontId="6" type="noConversion"/>
  </si>
  <si>
    <t>左右上镜座</t>
    <phoneticPr fontId="6" type="noConversion"/>
  </si>
  <si>
    <t>左广角镜体</t>
    <phoneticPr fontId="6" type="noConversion"/>
  </si>
  <si>
    <t>右广角镜体</t>
    <phoneticPr fontId="6" type="noConversion"/>
  </si>
  <si>
    <t xml:space="preserve"> 2.5米左广角镜体</t>
    <phoneticPr fontId="6" type="noConversion"/>
  </si>
  <si>
    <t xml:space="preserve"> 2.5米右广角镜体</t>
    <phoneticPr fontId="6" type="noConversion"/>
  </si>
  <si>
    <t>左右锥销</t>
    <phoneticPr fontId="6" type="noConversion"/>
  </si>
  <si>
    <t>左右锥套</t>
    <phoneticPr fontId="6" type="noConversion"/>
  </si>
  <si>
    <t>轴套</t>
    <phoneticPr fontId="6" type="noConversion"/>
  </si>
  <si>
    <t>广角镜后盖1喷漆</t>
    <phoneticPr fontId="6" type="noConversion"/>
  </si>
  <si>
    <t>广角镜后盖2喷漆(拐角相对圆滑)</t>
    <phoneticPr fontId="6" type="noConversion"/>
  </si>
  <si>
    <t>左右广角镜头连接件</t>
    <phoneticPr fontId="6" type="noConversion"/>
  </si>
  <si>
    <t>广角镜托</t>
    <phoneticPr fontId="6" type="noConversion"/>
  </si>
  <si>
    <t>调整板（手动机芯）</t>
    <phoneticPr fontId="6" type="noConversion"/>
  </si>
  <si>
    <t>底座（手动机芯）</t>
    <phoneticPr fontId="6" type="noConversion"/>
  </si>
  <si>
    <t>机芯支架</t>
    <phoneticPr fontId="6" type="noConversion"/>
  </si>
  <si>
    <t>广角镜弹簧座</t>
    <phoneticPr fontId="6" type="noConversion"/>
  </si>
  <si>
    <t>塑料销</t>
    <phoneticPr fontId="6" type="noConversion"/>
  </si>
  <si>
    <t>活动圈</t>
    <phoneticPr fontId="6" type="noConversion"/>
  </si>
  <si>
    <t>RCS0278-05</t>
    <phoneticPr fontId="6" type="noConversion"/>
  </si>
  <si>
    <t>RCS0278-06</t>
    <phoneticPr fontId="6" type="noConversion"/>
  </si>
  <si>
    <t>RCS0278-07</t>
    <phoneticPr fontId="6" type="noConversion"/>
  </si>
  <si>
    <t>RCS0278-08</t>
    <phoneticPr fontId="6" type="noConversion"/>
  </si>
  <si>
    <t>RCS0278-09</t>
    <phoneticPr fontId="6" type="noConversion"/>
  </si>
  <si>
    <t>RCS0278-10</t>
    <phoneticPr fontId="6" type="noConversion"/>
  </si>
  <si>
    <t>RCS0278-11</t>
    <phoneticPr fontId="6" type="noConversion"/>
  </si>
  <si>
    <t>RCS0278-12</t>
    <phoneticPr fontId="6" type="noConversion"/>
  </si>
  <si>
    <t>RCS0278-13</t>
    <phoneticPr fontId="6" type="noConversion"/>
  </si>
  <si>
    <t>RCS0278-14</t>
    <phoneticPr fontId="6" type="noConversion"/>
  </si>
  <si>
    <t>RCS0278-15</t>
    <phoneticPr fontId="6" type="noConversion"/>
  </si>
  <si>
    <t>RCS0278-16</t>
    <phoneticPr fontId="6" type="noConversion"/>
  </si>
  <si>
    <t>RCS0278-23</t>
    <phoneticPr fontId="6" type="noConversion"/>
  </si>
  <si>
    <t>RCS0278-24</t>
    <phoneticPr fontId="6" type="noConversion"/>
  </si>
  <si>
    <t>RCS0278-25</t>
    <phoneticPr fontId="6" type="noConversion"/>
  </si>
  <si>
    <t>RCS0278-26</t>
    <phoneticPr fontId="6" type="noConversion"/>
  </si>
  <si>
    <t>RCS0278-27</t>
    <phoneticPr fontId="6" type="noConversion"/>
  </si>
  <si>
    <t>RCS0278-28</t>
    <phoneticPr fontId="6" type="noConversion"/>
  </si>
  <si>
    <t>ASA</t>
    <phoneticPr fontId="6" type="noConversion"/>
  </si>
  <si>
    <t>ASA</t>
    <phoneticPr fontId="6" type="noConversion"/>
  </si>
  <si>
    <t>PA6+GF30</t>
    <phoneticPr fontId="6" type="noConversion"/>
  </si>
  <si>
    <t>PBT+PET+GF30</t>
    <phoneticPr fontId="6" type="noConversion"/>
  </si>
  <si>
    <t>PBT+PET+GF30</t>
    <phoneticPr fontId="6" type="noConversion"/>
  </si>
  <si>
    <t>POM</t>
    <phoneticPr fontId="6" type="noConversion"/>
  </si>
  <si>
    <t>PA6</t>
    <phoneticPr fontId="6" type="noConversion"/>
  </si>
  <si>
    <t>ABS（耐高温）</t>
    <phoneticPr fontId="6" type="noConversion"/>
  </si>
  <si>
    <t>图号</t>
    <phoneticPr fontId="6" type="noConversion"/>
  </si>
  <si>
    <t>REM0010598</t>
    <phoneticPr fontId="6" type="noConversion"/>
  </si>
  <si>
    <t>REM0010597</t>
    <phoneticPr fontId="6" type="noConversion"/>
  </si>
  <si>
    <t>REM0010599</t>
    <phoneticPr fontId="6" type="noConversion"/>
  </si>
  <si>
    <t>REM0010600</t>
    <phoneticPr fontId="6" type="noConversion"/>
  </si>
  <si>
    <t>REM0010692</t>
    <phoneticPr fontId="6" type="noConversion"/>
  </si>
  <si>
    <t>REM0010601</t>
    <phoneticPr fontId="6" type="noConversion"/>
  </si>
  <si>
    <t xml:space="preserve">REM0010608 </t>
    <phoneticPr fontId="6" type="noConversion"/>
  </si>
  <si>
    <t>REM0010637</t>
    <phoneticPr fontId="6" type="noConversion"/>
  </si>
  <si>
    <t>REM0010609
REM0010722</t>
    <phoneticPr fontId="6" type="noConversion"/>
  </si>
  <si>
    <t>REM0010636
REM0010721</t>
    <phoneticPr fontId="6" type="noConversion"/>
  </si>
  <si>
    <t>REM0010590
REM0010626</t>
    <phoneticPr fontId="6" type="noConversion"/>
  </si>
  <si>
    <t>REM0010589
REM0010625</t>
    <phoneticPr fontId="6" type="noConversion"/>
  </si>
  <si>
    <t>REM0010593 
REM0010627</t>
    <phoneticPr fontId="6" type="noConversion"/>
  </si>
  <si>
    <t>REM0010594
REM0010628</t>
    <phoneticPr fontId="6" type="noConversion"/>
  </si>
  <si>
    <t xml:space="preserve">REM0010611 </t>
    <phoneticPr fontId="6" type="noConversion"/>
  </si>
  <si>
    <t>REM0010613</t>
    <phoneticPr fontId="6" type="noConversion"/>
  </si>
  <si>
    <t>REM0010610</t>
    <phoneticPr fontId="6" type="noConversion"/>
  </si>
  <si>
    <t>REM0010614</t>
    <phoneticPr fontId="6" type="noConversion"/>
  </si>
  <si>
    <t>REM0010693</t>
    <phoneticPr fontId="6" type="noConversion"/>
  </si>
  <si>
    <t>REM0010694</t>
    <phoneticPr fontId="6" type="noConversion"/>
  </si>
  <si>
    <t>REM0010658</t>
    <phoneticPr fontId="6" type="noConversion"/>
  </si>
  <si>
    <t>REM0010660</t>
    <phoneticPr fontId="6" type="noConversion"/>
  </si>
  <si>
    <t>REM0010661</t>
    <phoneticPr fontId="6" type="noConversion"/>
  </si>
  <si>
    <t>REM0010662</t>
    <phoneticPr fontId="6" type="noConversion"/>
  </si>
  <si>
    <t>进料方式</t>
    <phoneticPr fontId="6" type="noConversion"/>
  </si>
  <si>
    <t>热流道（柳道）</t>
    <phoneticPr fontId="6" type="noConversion"/>
  </si>
  <si>
    <t>针阀热流道（柳道）</t>
    <phoneticPr fontId="6" type="noConversion"/>
  </si>
  <si>
    <t>针阀热流道（柳道）</t>
    <phoneticPr fontId="6" type="noConversion"/>
  </si>
  <si>
    <t>冷流道</t>
    <phoneticPr fontId="6" type="noConversion"/>
  </si>
  <si>
    <t>冷流道</t>
    <phoneticPr fontId="6" type="noConversion"/>
  </si>
  <si>
    <t>热流道（柳道）</t>
    <phoneticPr fontId="6" type="noConversion"/>
  </si>
  <si>
    <t>主镜前后</t>
    <phoneticPr fontId="6" type="noConversion"/>
  </si>
  <si>
    <t>型腔</t>
    <phoneticPr fontId="6" type="noConversion"/>
  </si>
  <si>
    <t>1*1</t>
    <phoneticPr fontId="6" type="noConversion"/>
  </si>
  <si>
    <t>1*1</t>
    <phoneticPr fontId="6" type="noConversion"/>
  </si>
  <si>
    <t>1*1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</si>
  <si>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</si>
  <si>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</si>
  <si>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</si>
  <si>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</si>
  <si>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1*2</t>
    <phoneticPr fontId="6" type="noConversion"/>
  </si>
  <si>
    <t>1*2</t>
    <phoneticPr fontId="6" type="noConversion"/>
  </si>
  <si>
    <t>1*4</t>
    <phoneticPr fontId="6" type="noConversion"/>
  </si>
  <si>
    <t>REM0010612</t>
    <phoneticPr fontId="6" type="noConversion"/>
  </si>
  <si>
    <t>ASA</t>
    <phoneticPr fontId="6" type="noConversion"/>
  </si>
  <si>
    <t>广角镜后盖1皮纹</t>
    <phoneticPr fontId="6" type="noConversion"/>
  </si>
  <si>
    <t>广角镜后盖2皮纹 (拐角相对圆滑)</t>
    <phoneticPr fontId="6" type="noConversion"/>
  </si>
  <si>
    <t>RCS0278-18</t>
    <phoneticPr fontId="6" type="noConversion"/>
  </si>
  <si>
    <t>RCS0278-19</t>
    <phoneticPr fontId="6" type="noConversion"/>
  </si>
  <si>
    <t>热流道（柳道）</t>
    <phoneticPr fontId="6" type="noConversion"/>
  </si>
  <si>
    <t>1+1</t>
    <phoneticPr fontId="6" type="noConversion"/>
  </si>
  <si>
    <t>1+1</t>
    <phoneticPr fontId="6" type="noConversion"/>
  </si>
  <si>
    <t>RCS0278-21</t>
    <phoneticPr fontId="6" type="noConversion"/>
  </si>
  <si>
    <t>RSM0010114</t>
    <phoneticPr fontId="6" type="noConversion"/>
  </si>
  <si>
    <t xml:space="preserve">ASA </t>
    <phoneticPr fontId="6" type="noConversion"/>
  </si>
  <si>
    <t>RSM0010113</t>
    <phoneticPr fontId="6" type="noConversion"/>
  </si>
  <si>
    <t xml:space="preserve">ASA </t>
    <phoneticPr fontId="6" type="noConversion"/>
  </si>
  <si>
    <t>RSM0010125</t>
    <phoneticPr fontId="6" type="noConversion"/>
  </si>
  <si>
    <t>RSM0010118</t>
    <phoneticPr fontId="6" type="noConversion"/>
  </si>
  <si>
    <t>PA6+GF30</t>
    <phoneticPr fontId="6" type="noConversion"/>
  </si>
  <si>
    <t>镜壳</t>
    <phoneticPr fontId="6" type="noConversion"/>
  </si>
  <si>
    <t>镜壳</t>
    <phoneticPr fontId="6" type="noConversion"/>
  </si>
  <si>
    <t>RCS0278-34</t>
    <phoneticPr fontId="6" type="noConversion"/>
  </si>
  <si>
    <t>针阀热流道（柳道）</t>
    <phoneticPr fontId="6" type="noConversion"/>
  </si>
  <si>
    <t>1*1</t>
    <phoneticPr fontId="6" type="noConversion"/>
  </si>
  <si>
    <t>镜托</t>
    <phoneticPr fontId="6" type="noConversion"/>
  </si>
  <si>
    <t>RCS0278-35</t>
    <phoneticPr fontId="6" type="noConversion"/>
  </si>
  <si>
    <t>针阀热流道（柳道）</t>
    <phoneticPr fontId="6" type="noConversion"/>
  </si>
  <si>
    <t>1*1</t>
    <phoneticPr fontId="6" type="noConversion"/>
  </si>
  <si>
    <t>镜臂盖</t>
    <phoneticPr fontId="6" type="noConversion"/>
  </si>
  <si>
    <t>RCS0278-39</t>
    <phoneticPr fontId="6" type="noConversion"/>
  </si>
  <si>
    <t>冷流道</t>
    <phoneticPr fontId="6" type="noConversion"/>
  </si>
  <si>
    <t>1*2</t>
    <phoneticPr fontId="6" type="noConversion"/>
  </si>
  <si>
    <t>镜臂</t>
    <phoneticPr fontId="6" type="noConversion"/>
  </si>
  <si>
    <t>RCS0278-37</t>
    <phoneticPr fontId="6" type="noConversion"/>
  </si>
  <si>
    <t>RSM0010079</t>
    <phoneticPr fontId="6" type="noConversion"/>
  </si>
  <si>
    <t>PP</t>
    <phoneticPr fontId="6" type="noConversion"/>
  </si>
  <si>
    <t>PP</t>
    <phoneticPr fontId="6" type="noConversion"/>
  </si>
  <si>
    <t>RSM0010080</t>
    <phoneticPr fontId="6" type="noConversion"/>
  </si>
  <si>
    <t>RSM0010084</t>
    <phoneticPr fontId="6" type="noConversion"/>
  </si>
  <si>
    <t>PA6+GF30</t>
    <phoneticPr fontId="6" type="noConversion"/>
  </si>
  <si>
    <t>镜壳盖</t>
    <phoneticPr fontId="6" type="noConversion"/>
  </si>
  <si>
    <t>RCS0278-29</t>
    <phoneticPr fontId="6" type="noConversion"/>
  </si>
  <si>
    <t>热流道（柳道）</t>
    <phoneticPr fontId="6" type="noConversion"/>
  </si>
  <si>
    <t>1*2</t>
    <phoneticPr fontId="6" type="noConversion"/>
  </si>
  <si>
    <t>RCS0278-30</t>
    <phoneticPr fontId="6" type="noConversion"/>
  </si>
  <si>
    <t>针阀热流道（柳道）</t>
    <phoneticPr fontId="6" type="noConversion"/>
  </si>
  <si>
    <t>1*1</t>
    <phoneticPr fontId="6" type="noConversion"/>
  </si>
  <si>
    <t>镜杆堵头</t>
    <phoneticPr fontId="6" type="noConversion"/>
  </si>
  <si>
    <t>RCS0278-31</t>
    <phoneticPr fontId="6" type="noConversion"/>
  </si>
  <si>
    <t>冷流道</t>
    <phoneticPr fontId="6" type="noConversion"/>
  </si>
  <si>
    <t>1*4</t>
    <phoneticPr fontId="6" type="noConversion"/>
  </si>
  <si>
    <t>RSM0010120</t>
    <phoneticPr fontId="6" type="noConversion"/>
  </si>
  <si>
    <t>RSM0010115</t>
    <phoneticPr fontId="6" type="noConversion"/>
  </si>
  <si>
    <t xml:space="preserve">PA6 </t>
    <phoneticPr fontId="6" type="noConversion"/>
  </si>
  <si>
    <t>衬套</t>
    <phoneticPr fontId="6" type="noConversion"/>
  </si>
  <si>
    <t>RCS0278-38</t>
    <phoneticPr fontId="6" type="noConversion"/>
  </si>
  <si>
    <t>1*2</t>
    <phoneticPr fontId="6" type="noConversion"/>
  </si>
  <si>
    <t>弹簧座</t>
    <phoneticPr fontId="6" type="noConversion"/>
  </si>
  <si>
    <t>RCS0278-36</t>
    <phoneticPr fontId="6" type="noConversion"/>
  </si>
  <si>
    <t>RSM0010091</t>
    <phoneticPr fontId="6" type="noConversion"/>
  </si>
  <si>
    <t>RSM0010094</t>
    <phoneticPr fontId="6" type="noConversion"/>
  </si>
  <si>
    <t>PA6+ GF30</t>
    <phoneticPr fontId="6" type="noConversion"/>
  </si>
  <si>
    <t>螺母盖</t>
    <phoneticPr fontId="6" type="noConversion"/>
  </si>
  <si>
    <t>RCS0278-32</t>
    <phoneticPr fontId="6" type="noConversion"/>
  </si>
  <si>
    <t>冷流道</t>
    <phoneticPr fontId="6" type="noConversion"/>
  </si>
  <si>
    <t>压板</t>
    <phoneticPr fontId="6" type="noConversion"/>
  </si>
  <si>
    <t>RCS0278-33</t>
    <phoneticPr fontId="6" type="noConversion"/>
  </si>
  <si>
    <t>冷流道</t>
    <phoneticPr fontId="6" type="noConversion"/>
  </si>
  <si>
    <t>1*6</t>
    <phoneticPr fontId="6" type="noConversion"/>
  </si>
  <si>
    <t>深圳市恒鑫瑞</t>
    <phoneticPr fontId="6" type="noConversion"/>
  </si>
  <si>
    <t>ABS耐高温</t>
    <phoneticPr fontId="6" type="noConversion"/>
  </si>
  <si>
    <t>目标价格</t>
    <phoneticPr fontId="6" type="noConversion"/>
  </si>
  <si>
    <t>图号</t>
    <phoneticPr fontId="6" type="noConversion"/>
  </si>
  <si>
    <t>图片</t>
    <phoneticPr fontId="6" type="noConversion"/>
  </si>
  <si>
    <t>名称</t>
    <phoneticPr fontId="6" type="noConversion"/>
  </si>
  <si>
    <t>模具号</t>
    <phoneticPr fontId="6" type="noConversion"/>
  </si>
  <si>
    <t>热流道（柳道）</t>
    <phoneticPr fontId="6" type="noConversion"/>
  </si>
  <si>
    <t>型腔</t>
    <phoneticPr fontId="6" type="noConversion"/>
  </si>
  <si>
    <t>永利源报价</t>
    <phoneticPr fontId="6" type="noConversion"/>
  </si>
  <si>
    <t>REM0010622
EM0010642</t>
    <phoneticPr fontId="6" type="noConversion"/>
  </si>
  <si>
    <t>ASA</t>
    <phoneticPr fontId="6" type="noConversion"/>
  </si>
  <si>
    <t>左右下镜座盖</t>
    <phoneticPr fontId="6" type="noConversion"/>
  </si>
  <si>
    <t>RCS0278-22</t>
    <phoneticPr fontId="6" type="noConversion"/>
  </si>
  <si>
    <t>1+1</t>
    <phoneticPr fontId="6" type="noConversion"/>
  </si>
  <si>
    <t>东莞大雨报价</t>
    <phoneticPr fontId="6" type="noConversion"/>
  </si>
  <si>
    <t>REM0010619</t>
    <phoneticPr fontId="6" type="noConversion"/>
  </si>
  <si>
    <t>REM0010607 
REM0010635</t>
    <phoneticPr fontId="6" type="noConversion"/>
  </si>
  <si>
    <t>POM</t>
    <phoneticPr fontId="6" type="noConversion"/>
  </si>
  <si>
    <t>PA6+GF30</t>
    <phoneticPr fontId="6" type="noConversion"/>
  </si>
  <si>
    <t>PA6</t>
    <phoneticPr fontId="6" type="noConversion"/>
  </si>
  <si>
    <t>RCS0278-17</t>
    <phoneticPr fontId="6" type="noConversion"/>
  </si>
  <si>
    <t>RCS0278-20</t>
    <phoneticPr fontId="6" type="noConversion"/>
  </si>
  <si>
    <t>冷流道</t>
    <phoneticPr fontId="6" type="noConversion"/>
  </si>
  <si>
    <t>1*2</t>
    <phoneticPr fontId="6" type="noConversion"/>
  </si>
  <si>
    <t>1+1</t>
    <phoneticPr fontId="6" type="noConversion"/>
  </si>
  <si>
    <t>艾尔特报价</t>
    <phoneticPr fontId="6" type="noConversion"/>
  </si>
  <si>
    <t>图号</t>
    <phoneticPr fontId="6" type="noConversion"/>
  </si>
  <si>
    <t>材料</t>
    <phoneticPr fontId="6" type="noConversion"/>
  </si>
  <si>
    <t>图片</t>
    <phoneticPr fontId="6" type="noConversion"/>
  </si>
  <si>
    <t>进料方式</t>
    <phoneticPr fontId="6" type="noConversion"/>
  </si>
  <si>
    <t>型腔</t>
    <phoneticPr fontId="6" type="noConversion"/>
  </si>
  <si>
    <t>REM0010595 
REM0010696 
REM0010715</t>
    <phoneticPr fontId="6" type="noConversion"/>
  </si>
  <si>
    <t>PBT+PET+GF30</t>
    <phoneticPr fontId="6" type="noConversion"/>
  </si>
  <si>
    <t>2.5米左主镜体</t>
    <phoneticPr fontId="6" type="noConversion"/>
  </si>
  <si>
    <t>RCS0278-01</t>
    <phoneticPr fontId="6" type="noConversion"/>
  </si>
  <si>
    <t>热流道（柳道）</t>
    <phoneticPr fontId="6" type="noConversion"/>
  </si>
  <si>
    <t>1*1</t>
    <phoneticPr fontId="6" type="noConversion"/>
  </si>
  <si>
    <t>REM0010629
REM0010714 
REM0010716</t>
    <phoneticPr fontId="6" type="noConversion"/>
  </si>
  <si>
    <t>PBT+PET+GF30</t>
    <phoneticPr fontId="6" type="noConversion"/>
  </si>
  <si>
    <t>2.5米右主镜体</t>
    <phoneticPr fontId="6" type="noConversion"/>
  </si>
  <si>
    <t>RCS0278-02</t>
    <phoneticPr fontId="6" type="noConversion"/>
  </si>
  <si>
    <t>热流道（柳道）</t>
    <phoneticPr fontId="6" type="noConversion"/>
  </si>
  <si>
    <t>REM0010596
REM0010717
REM0010719</t>
    <phoneticPr fontId="6" type="noConversion"/>
  </si>
  <si>
    <t>2.6米左主镜体</t>
    <phoneticPr fontId="6" type="noConversion"/>
  </si>
  <si>
    <t>RCS0278-03</t>
    <phoneticPr fontId="6" type="noConversion"/>
  </si>
  <si>
    <t>REM0010630
REM0010718 
REM0010720</t>
    <phoneticPr fontId="6" type="noConversion"/>
  </si>
  <si>
    <t>PBT+PET+GF30</t>
  </si>
  <si>
    <t>2.6米右主镜体</t>
    <phoneticPr fontId="6" type="noConversion"/>
  </si>
  <si>
    <t>RCS0278-04</t>
    <phoneticPr fontId="6" type="noConversion"/>
  </si>
  <si>
    <r>
      <t>降2</t>
    </r>
    <r>
      <rPr>
        <sz val="11"/>
        <color theme="1"/>
        <rFont val="宋体"/>
        <family val="3"/>
        <charset val="134"/>
        <scheme val="minor"/>
      </rPr>
      <t>000</t>
    </r>
    <phoneticPr fontId="6" type="noConversion"/>
  </si>
  <si>
    <r>
      <t>降1</t>
    </r>
    <r>
      <rPr>
        <sz val="11"/>
        <color theme="1"/>
        <rFont val="宋体"/>
        <family val="3"/>
        <charset val="134"/>
        <scheme val="minor"/>
      </rPr>
      <t>02000</t>
    </r>
    <phoneticPr fontId="6" type="noConversion"/>
  </si>
  <si>
    <t>密封垫（阀片B和底盖间）</t>
    <phoneticPr fontId="6" type="noConversion"/>
  </si>
  <si>
    <t>套</t>
    <phoneticPr fontId="6" type="noConversion"/>
  </si>
  <si>
    <t>深圳恒鑫瑞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</si>
  <si>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</si>
  <si>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</si>
  <si>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</si>
  <si>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BPC0010378</t>
    <phoneticPr fontId="6" type="noConversion"/>
  </si>
  <si>
    <t>按摩气阀-气泵</t>
    <phoneticPr fontId="6" type="noConversion"/>
  </si>
  <si>
    <t>硅胶</t>
    <phoneticPr fontId="6" type="noConversion"/>
  </si>
  <si>
    <t>技术数据确认后30天</t>
    <phoneticPr fontId="6" type="noConversion"/>
  </si>
  <si>
    <t>模具预付50%，模具产品试装合格支付50% 电汇结算方式</t>
    <phoneticPr fontId="6" type="noConversion"/>
  </si>
  <si>
    <t>1*36</t>
    <phoneticPr fontId="6" type="noConversion"/>
  </si>
  <si>
    <t>土朱色</t>
    <phoneticPr fontId="6" type="noConversion"/>
  </si>
  <si>
    <t>起订量1W,SIL60硅胶需要原胶提炼，一包25KG;</t>
    <phoneticPr fontId="6" type="noConversion"/>
  </si>
  <si>
    <t>厦门市京宝工贸</t>
    <phoneticPr fontId="6" type="noConversion"/>
  </si>
  <si>
    <t>含税模具报价2</t>
    <phoneticPr fontId="6" type="noConversion"/>
  </si>
  <si>
    <t>未税产品价格1</t>
    <phoneticPr fontId="6" type="noConversion"/>
  </si>
  <si>
    <t>未税产品价格2</t>
    <phoneticPr fontId="6" type="noConversion"/>
  </si>
  <si>
    <t>含税模具报价1</t>
    <phoneticPr fontId="6" type="noConversion"/>
  </si>
  <si>
    <t>产品定价</t>
    <phoneticPr fontId="6" type="noConversion"/>
  </si>
  <si>
    <t>最终定价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</si>
</sst>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&quot;￥&quot;#,##0_);[Red]\(&quot;￥&quot;#,##0\)"/>
    <numFmt numFmtId="177" formatCode="#,##0.00_);[Red]\(#,##0.00\)"/>
    <numFmt numFmtId="178" formatCode="#,##0.0000_);[Red]\(#,##0.0000\)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1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0" fillId="0" borderId="0" xfId="0" applyBorder="1">
      <alignment vertical="center"/>
    </xf>
    <xf numFmtId="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5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openxmlformats.org/officeDocument/2006/relationships/image" Target="../media/image33.png"/><Relationship Id="rId7" Type="http://schemas.openxmlformats.org/officeDocument/2006/relationships/image" Target="../media/image37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10" Type="http://schemas.openxmlformats.org/officeDocument/2006/relationships/image" Target="../media/image40.png"/><Relationship Id="rId4" Type="http://schemas.openxmlformats.org/officeDocument/2006/relationships/image" Target="../media/image34.png"/><Relationship Id="rId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408215</xdr:colOff>
      <xdr:row>4</xdr:row>
      <xdr:rowOff>40822</xdr:rowOff>
    </xdr:from>
    <xdr:to>
      <xdr:col>3</xdr:col>
      <xdr:colOff>1143001</xdr:colOff>
      <xdr:row>4</xdr:row>
      <xdr:rowOff>517072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5572" y="1796143"/>
          <a:ext cx="734786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57150</xdr:rowOff>
    </xdr:from>
    <xdr:to>
      <xdr:col>3</xdr:col>
      <xdr:colOff>838201</xdr:colOff>
      <xdr:row>2</xdr:row>
      <xdr:rowOff>371476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619125"/>
          <a:ext cx="838200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28575</xdr:rowOff>
    </xdr:from>
    <xdr:to>
      <xdr:col>3</xdr:col>
      <xdr:colOff>879421</xdr:colOff>
      <xdr:row>3</xdr:row>
      <xdr:rowOff>339498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028700"/>
          <a:ext cx="841321" cy="31092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47624</xdr:rowOff>
    </xdr:from>
    <xdr:to>
      <xdr:col>3</xdr:col>
      <xdr:colOff>857250</xdr:colOff>
      <xdr:row>4</xdr:row>
      <xdr:rowOff>400049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725" y="1485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</xdr:row>
      <xdr:rowOff>66675</xdr:rowOff>
    </xdr:from>
    <xdr:to>
      <xdr:col>3</xdr:col>
      <xdr:colOff>933451</xdr:colOff>
      <xdr:row>5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114300</xdr:rowOff>
    </xdr:from>
    <xdr:to>
      <xdr:col>3</xdr:col>
      <xdr:colOff>1028700</xdr:colOff>
      <xdr:row>6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7</xdr:row>
      <xdr:rowOff>66675</xdr:rowOff>
    </xdr:from>
    <xdr:to>
      <xdr:col>3</xdr:col>
      <xdr:colOff>952499</xdr:colOff>
      <xdr:row>7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8</xdr:row>
      <xdr:rowOff>47624</xdr:rowOff>
    </xdr:from>
    <xdr:to>
      <xdr:col>3</xdr:col>
      <xdr:colOff>1007447</xdr:colOff>
      <xdr:row>8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0</xdr:rowOff>
    </xdr:from>
    <xdr:to>
      <xdr:col>3</xdr:col>
      <xdr:colOff>960197</xdr:colOff>
      <xdr:row>9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10</xdr:row>
      <xdr:rowOff>38100</xdr:rowOff>
    </xdr:from>
    <xdr:to>
      <xdr:col>3</xdr:col>
      <xdr:colOff>902285</xdr:colOff>
      <xdr:row>10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66675</xdr:rowOff>
    </xdr:from>
    <xdr:to>
      <xdr:col>3</xdr:col>
      <xdr:colOff>1018481</xdr:colOff>
      <xdr:row>11</xdr:row>
      <xdr:rowOff>395888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9375" y="457200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28575</xdr:rowOff>
    </xdr:from>
    <xdr:to>
      <xdr:col>3</xdr:col>
      <xdr:colOff>853514</xdr:colOff>
      <xdr:row>12</xdr:row>
      <xdr:rowOff>323851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28825" y="4972050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57150</xdr:rowOff>
    </xdr:from>
    <xdr:to>
      <xdr:col>3</xdr:col>
      <xdr:colOff>832930</xdr:colOff>
      <xdr:row>13</xdr:row>
      <xdr:rowOff>349783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54387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114300</xdr:rowOff>
    </xdr:from>
    <xdr:to>
      <xdr:col>3</xdr:col>
      <xdr:colOff>928180</xdr:colOff>
      <xdr:row>14</xdr:row>
      <xdr:rowOff>406933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59340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15</xdr:row>
      <xdr:rowOff>114300</xdr:rowOff>
    </xdr:from>
    <xdr:to>
      <xdr:col>3</xdr:col>
      <xdr:colOff>880555</xdr:colOff>
      <xdr:row>15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</xdr:colOff>
      <xdr:row>16</xdr:row>
      <xdr:rowOff>19050</xdr:rowOff>
    </xdr:from>
    <xdr:to>
      <xdr:col>3</xdr:col>
      <xdr:colOff>1042505</xdr:colOff>
      <xdr:row>16</xdr:row>
      <xdr:rowOff>371475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199" y="6715125"/>
          <a:ext cx="975831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0</xdr:rowOff>
    </xdr:from>
    <xdr:to>
      <xdr:col>3</xdr:col>
      <xdr:colOff>981075</xdr:colOff>
      <xdr:row>17</xdr:row>
      <xdr:rowOff>409575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2625" y="7134225"/>
          <a:ext cx="9429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47625</xdr:colOff>
      <xdr:row>18</xdr:row>
      <xdr:rowOff>400050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14525" y="7572375"/>
          <a:ext cx="1095375" cy="4000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47624</xdr:rowOff>
    </xdr:from>
    <xdr:to>
      <xdr:col>3</xdr:col>
      <xdr:colOff>990600</xdr:colOff>
      <xdr:row>19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20</xdr:row>
      <xdr:rowOff>66675</xdr:rowOff>
    </xdr:from>
    <xdr:to>
      <xdr:col>3</xdr:col>
      <xdr:colOff>1030313</xdr:colOff>
      <xdr:row>20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28</xdr:row>
      <xdr:rowOff>38100</xdr:rowOff>
    </xdr:from>
    <xdr:to>
      <xdr:col>3</xdr:col>
      <xdr:colOff>962025</xdr:colOff>
      <xdr:row>28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85724</xdr:rowOff>
    </xdr:from>
    <xdr:to>
      <xdr:col>3</xdr:col>
      <xdr:colOff>1038226</xdr:colOff>
      <xdr:row>27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30</xdr:row>
      <xdr:rowOff>76200</xdr:rowOff>
    </xdr:from>
    <xdr:to>
      <xdr:col>3</xdr:col>
      <xdr:colOff>971551</xdr:colOff>
      <xdr:row>30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29</xdr:row>
      <xdr:rowOff>95250</xdr:rowOff>
    </xdr:from>
    <xdr:to>
      <xdr:col>3</xdr:col>
      <xdr:colOff>1000125</xdr:colOff>
      <xdr:row>29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</xdr:colOff>
      <xdr:row>5</xdr:row>
      <xdr:rowOff>47624</xdr:rowOff>
    </xdr:from>
    <xdr:to>
      <xdr:col>3</xdr:col>
      <xdr:colOff>1000126</xdr:colOff>
      <xdr:row>5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663" y="1638299"/>
          <a:ext cx="961788" cy="32385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85726</xdr:rowOff>
    </xdr:from>
    <xdr:to>
      <xdr:col>3</xdr:col>
      <xdr:colOff>923925</xdr:colOff>
      <xdr:row>6</xdr:row>
      <xdr:rowOff>371476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2057401"/>
          <a:ext cx="83820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7</xdr:row>
      <xdr:rowOff>57150</xdr:rowOff>
    </xdr:from>
    <xdr:to>
      <xdr:col>3</xdr:col>
      <xdr:colOff>866776</xdr:colOff>
      <xdr:row>7</xdr:row>
      <xdr:rowOff>323851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1" y="2409825"/>
          <a:ext cx="781050" cy="2667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8</xdr:row>
      <xdr:rowOff>76199</xdr:rowOff>
    </xdr:from>
    <xdr:to>
      <xdr:col>3</xdr:col>
      <xdr:colOff>924711</xdr:colOff>
      <xdr:row>9</xdr:row>
      <xdr:rowOff>9524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5653" y="2809874"/>
          <a:ext cx="908383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225878</xdr:colOff>
      <xdr:row>7</xdr:row>
      <xdr:rowOff>176893</xdr:rowOff>
    </xdr:from>
    <xdr:to>
      <xdr:col>17</xdr:col>
      <xdr:colOff>265565</xdr:colOff>
      <xdr:row>10</xdr:row>
      <xdr:rowOff>2081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5053" y="2958193"/>
          <a:ext cx="725487" cy="968188"/>
        </a:xfrm>
        <a:prstGeom prst="rect">
          <a:avLst/>
        </a:prstGeom>
      </xdr:spPr>
    </xdr:pic>
    <xdr:clientData/>
  </xdr:twoCellAnchor>
  <xdr:twoCellAnchor editAs="oneCell">
    <xdr:from>
      <xdr:col>18</xdr:col>
      <xdr:colOff>145597</xdr:colOff>
      <xdr:row>5</xdr:row>
      <xdr:rowOff>202747</xdr:rowOff>
    </xdr:from>
    <xdr:to>
      <xdr:col>19</xdr:col>
      <xdr:colOff>435242</xdr:colOff>
      <xdr:row>7</xdr:row>
      <xdr:rowOff>177653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66372" y="2269672"/>
          <a:ext cx="975445" cy="73690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3</xdr:col>
      <xdr:colOff>809625</xdr:colOff>
      <xdr:row>11</xdr:row>
      <xdr:rowOff>342900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6475" y="39243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2</xdr:row>
      <xdr:rowOff>47625</xdr:rowOff>
    </xdr:from>
    <xdr:to>
      <xdr:col>3</xdr:col>
      <xdr:colOff>952500</xdr:colOff>
      <xdr:row>3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49" y="533400"/>
          <a:ext cx="81915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9525</xdr:rowOff>
    </xdr:from>
    <xdr:to>
      <xdr:col>3</xdr:col>
      <xdr:colOff>790575</xdr:colOff>
      <xdr:row>3</xdr:row>
      <xdr:rowOff>304801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5050" y="971550"/>
          <a:ext cx="619125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47624</xdr:rowOff>
    </xdr:from>
    <xdr:to>
      <xdr:col>3</xdr:col>
      <xdr:colOff>962025</xdr:colOff>
      <xdr:row>4</xdr:row>
      <xdr:rowOff>266699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1323974"/>
          <a:ext cx="904875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19051</xdr:rowOff>
    </xdr:from>
    <xdr:to>
      <xdr:col>3</xdr:col>
      <xdr:colOff>782637</xdr:colOff>
      <xdr:row>10</xdr:row>
      <xdr:rowOff>19051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0300" y="3133726"/>
          <a:ext cx="601662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104774</xdr:rowOff>
    </xdr:from>
    <xdr:to>
      <xdr:col>3</xdr:col>
      <xdr:colOff>847725</xdr:colOff>
      <xdr:row>10</xdr:row>
      <xdr:rowOff>380999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2675" y="3600449"/>
          <a:ext cx="71437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329709</xdr:colOff>
      <xdr:row>2</xdr:row>
      <xdr:rowOff>58925</xdr:rowOff>
    </xdr:from>
    <xdr:to>
      <xdr:col>3</xdr:col>
      <xdr:colOff>990601</xdr:colOff>
      <xdr:row>2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09" y="61137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</xdr:row>
      <xdr:rowOff>361950</xdr:rowOff>
    </xdr:from>
    <xdr:to>
      <xdr:col>3</xdr:col>
      <xdr:colOff>1019175</xdr:colOff>
      <xdr:row>3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76650" y="91440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263447</xdr:colOff>
      <xdr:row>6</xdr:row>
      <xdr:rowOff>28575</xdr:rowOff>
    </xdr:from>
    <xdr:to>
      <xdr:col>3</xdr:col>
      <xdr:colOff>1068189</xdr:colOff>
      <xdr:row>6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147" y="2105025"/>
          <a:ext cx="804742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154195</xdr:colOff>
      <xdr:row>7</xdr:row>
      <xdr:rowOff>55216</xdr:rowOff>
    </xdr:from>
    <xdr:to>
      <xdr:col>3</xdr:col>
      <xdr:colOff>1032095</xdr:colOff>
      <xdr:row>7</xdr:row>
      <xdr:rowOff>333375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8895" y="2512666"/>
          <a:ext cx="877900" cy="278159"/>
        </a:xfrm>
        <a:prstGeom prst="rect">
          <a:avLst/>
        </a:prstGeom>
      </xdr:spPr>
    </xdr:pic>
    <xdr:clientData/>
  </xdr:twoCellAnchor>
  <xdr:twoCellAnchor editAs="oneCell">
    <xdr:from>
      <xdr:col>3</xdr:col>
      <xdr:colOff>175532</xdr:colOff>
      <xdr:row>5</xdr:row>
      <xdr:rowOff>85725</xdr:rowOff>
    </xdr:from>
    <xdr:to>
      <xdr:col>3</xdr:col>
      <xdr:colOff>1076325</xdr:colOff>
      <xdr:row>5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0232" y="1781175"/>
          <a:ext cx="90079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105958</xdr:colOff>
      <xdr:row>8</xdr:row>
      <xdr:rowOff>38101</xdr:rowOff>
    </xdr:from>
    <xdr:to>
      <xdr:col>3</xdr:col>
      <xdr:colOff>1323975</xdr:colOff>
      <xdr:row>8</xdr:row>
      <xdr:rowOff>342901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658" y="2876551"/>
          <a:ext cx="1218017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9</xdr:row>
      <xdr:rowOff>66675</xdr:rowOff>
    </xdr:from>
    <xdr:to>
      <xdr:col>3</xdr:col>
      <xdr:colOff>1257301</xdr:colOff>
      <xdr:row>9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1" y="3286125"/>
          <a:ext cx="1104900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166659</xdr:colOff>
      <xdr:row>10</xdr:row>
      <xdr:rowOff>66675</xdr:rowOff>
    </xdr:from>
    <xdr:to>
      <xdr:col>3</xdr:col>
      <xdr:colOff>1050656</xdr:colOff>
      <xdr:row>10</xdr:row>
      <xdr:rowOff>314325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1359" y="3667125"/>
          <a:ext cx="883997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9525</xdr:rowOff>
    </xdr:from>
    <xdr:to>
      <xdr:col>3</xdr:col>
      <xdr:colOff>1252443</xdr:colOff>
      <xdr:row>11</xdr:row>
      <xdr:rowOff>361950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7575" y="3990975"/>
          <a:ext cx="11095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view="pageBreakPreview" topLeftCell="F1" zoomScale="70" zoomScaleNormal="100" zoomScaleSheetLayoutView="70" workbookViewId="0">
      <pane ySplit="4" topLeftCell="A5" activePane="bottomLeft" state="frozen"/>
      <selection pane="bottomLeft" activeCell="V8" sqref="V8"/>
    </sheetView>
  </sheetViews>
  <sheetFormatPr defaultColWidth="9" defaultRowHeight="13.5"/>
  <cols>
    <col min="1" max="1" width="8.625" style="1" customWidth="1"/>
    <col min="2" max="2" width="16.5" style="1" customWidth="1"/>
    <col min="3" max="3" width="12.25" style="1" customWidth="1"/>
    <col min="4" max="4" width="16.875" style="1" customWidth="1"/>
    <col min="5" max="5" width="27.375" style="1" customWidth="1"/>
    <col min="6" max="6" width="13.375" style="1" customWidth="1"/>
    <col min="7" max="7" width="12.375" style="1" customWidth="1"/>
    <col min="8" max="8" width="8.875" style="1" customWidth="1"/>
    <col min="9" max="9" width="15.5" style="1" customWidth="1"/>
    <col min="10" max="10" width="11.625" style="5" customWidth="1"/>
    <col min="11" max="11" width="16.875" style="1" customWidth="1"/>
    <col min="12" max="12" width="6.75" style="1" hidden="1" customWidth="1"/>
    <col min="13" max="13" width="19.25" style="6" hidden="1" customWidth="1"/>
    <col min="14" max="14" width="0.25" style="1" hidden="1" customWidth="1"/>
    <col min="15" max="15" width="18" style="1" customWidth="1"/>
    <col min="16" max="16" width="16.375" style="1" customWidth="1"/>
    <col min="17" max="17" width="17.25" style="1" customWidth="1"/>
    <col min="18" max="18" width="15.125" style="1" customWidth="1"/>
    <col min="19" max="19" width="14.375" style="1" hidden="1" customWidth="1"/>
    <col min="20" max="20" width="15.125" style="1" customWidth="1"/>
    <col min="21" max="21" width="17.25" style="1" customWidth="1"/>
    <col min="22" max="22" width="13.25" style="1" customWidth="1"/>
    <col min="23" max="23" width="17.125" style="7" customWidth="1"/>
    <col min="24" max="24" width="18.375" style="1" customWidth="1"/>
    <col min="25" max="16384" width="9" style="1"/>
  </cols>
  <sheetData>
    <row r="1" spans="1:25" ht="48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5" s="2" customFormat="1" ht="30" customHeight="1">
      <c r="A2" s="102" t="s">
        <v>237</v>
      </c>
      <c r="B2" s="102"/>
      <c r="C2" s="102"/>
      <c r="D2" s="102"/>
      <c r="E2" s="102"/>
      <c r="F2" s="102"/>
      <c r="G2" s="102"/>
      <c r="H2" s="102"/>
      <c r="I2" s="102"/>
      <c r="J2" s="102"/>
      <c r="K2" s="69" t="s">
        <v>244</v>
      </c>
      <c r="L2" s="70"/>
      <c r="M2" s="70"/>
      <c r="N2" s="70"/>
      <c r="O2" s="70"/>
      <c r="P2" s="70"/>
      <c r="Q2" s="71"/>
      <c r="R2" s="69" t="s">
        <v>232</v>
      </c>
      <c r="S2" s="70"/>
      <c r="T2" s="71"/>
      <c r="U2" s="74" t="s">
        <v>250</v>
      </c>
      <c r="V2" s="105" t="s">
        <v>249</v>
      </c>
      <c r="W2" s="9" t="s">
        <v>1</v>
      </c>
    </row>
    <row r="3" spans="1:25" s="2" customFormat="1" ht="30" customHeight="1">
      <c r="A3" s="73" t="s">
        <v>2</v>
      </c>
      <c r="B3" s="73" t="s">
        <v>67</v>
      </c>
      <c r="C3" s="83" t="s">
        <v>12</v>
      </c>
      <c r="D3" s="73" t="s">
        <v>9</v>
      </c>
      <c r="E3" s="73" t="s">
        <v>3</v>
      </c>
      <c r="F3" s="73" t="s">
        <v>4</v>
      </c>
      <c r="G3" s="83" t="s">
        <v>92</v>
      </c>
      <c r="H3" s="83" t="s">
        <v>100</v>
      </c>
      <c r="I3" s="73" t="s">
        <v>5</v>
      </c>
      <c r="J3" s="72" t="s">
        <v>6</v>
      </c>
      <c r="K3" s="85" t="s">
        <v>248</v>
      </c>
      <c r="L3" s="24"/>
      <c r="M3" s="69" t="s">
        <v>178</v>
      </c>
      <c r="N3" s="70"/>
      <c r="O3" s="72" t="s">
        <v>245</v>
      </c>
      <c r="P3" s="74" t="s">
        <v>246</v>
      </c>
      <c r="Q3" s="73" t="s">
        <v>247</v>
      </c>
      <c r="R3" s="85" t="s">
        <v>14</v>
      </c>
      <c r="S3" s="87"/>
      <c r="T3" s="103" t="s">
        <v>11</v>
      </c>
      <c r="U3" s="82"/>
      <c r="V3" s="106"/>
      <c r="W3" s="73" t="s">
        <v>7</v>
      </c>
    </row>
    <row r="4" spans="1:25" s="2" customFormat="1" ht="30" customHeight="1">
      <c r="A4" s="73"/>
      <c r="B4" s="73"/>
      <c r="C4" s="84"/>
      <c r="D4" s="73"/>
      <c r="E4" s="73"/>
      <c r="F4" s="73"/>
      <c r="G4" s="84"/>
      <c r="H4" s="84"/>
      <c r="I4" s="73"/>
      <c r="J4" s="72"/>
      <c r="K4" s="86"/>
      <c r="L4" s="49" t="s">
        <v>11</v>
      </c>
      <c r="M4" s="8" t="s">
        <v>14</v>
      </c>
      <c r="N4" s="11" t="s">
        <v>11</v>
      </c>
      <c r="O4" s="72"/>
      <c r="P4" s="75"/>
      <c r="Q4" s="73"/>
      <c r="R4" s="86"/>
      <c r="S4" s="88"/>
      <c r="T4" s="104"/>
      <c r="U4" s="75"/>
      <c r="V4" s="107"/>
      <c r="W4" s="73"/>
    </row>
    <row r="5" spans="1:25" s="14" customFormat="1" ht="50.1" customHeight="1">
      <c r="A5" s="22">
        <v>1</v>
      </c>
      <c r="B5" s="38" t="s">
        <v>236</v>
      </c>
      <c r="C5" s="23" t="s">
        <v>238</v>
      </c>
      <c r="D5" s="21"/>
      <c r="E5" s="63" t="s">
        <v>230</v>
      </c>
      <c r="F5" s="51"/>
      <c r="G5" s="38"/>
      <c r="H5" s="22" t="s">
        <v>241</v>
      </c>
      <c r="I5" s="23" t="s">
        <v>242</v>
      </c>
      <c r="J5" s="23" t="s">
        <v>231</v>
      </c>
      <c r="K5" s="52">
        <v>12430</v>
      </c>
      <c r="L5" s="60"/>
      <c r="M5" s="60"/>
      <c r="N5" s="60"/>
      <c r="O5" s="52"/>
      <c r="P5" s="64">
        <v>0.52</v>
      </c>
      <c r="Q5" s="65">
        <v>0.49559999999999998</v>
      </c>
      <c r="R5" s="57">
        <v>28000</v>
      </c>
      <c r="S5" s="61"/>
      <c r="T5" s="59"/>
      <c r="U5" s="12"/>
      <c r="V5" s="12"/>
      <c r="W5" s="62"/>
      <c r="X5" s="13"/>
    </row>
    <row r="6" spans="1:25" s="2" customFormat="1" ht="49.5" customHeight="1">
      <c r="A6" s="68" t="s">
        <v>13</v>
      </c>
      <c r="B6" s="68"/>
      <c r="C6" s="68"/>
      <c r="D6" s="68"/>
      <c r="E6" s="68"/>
      <c r="F6" s="68"/>
      <c r="G6" s="68"/>
      <c r="H6" s="68"/>
      <c r="I6" s="68"/>
      <c r="J6" s="68"/>
      <c r="K6" s="17">
        <f>SUM(K5:K5)</f>
        <v>12430</v>
      </c>
      <c r="L6" s="18"/>
      <c r="M6" s="17">
        <f>SUM(M5:M5)</f>
        <v>0</v>
      </c>
      <c r="N6" s="17"/>
      <c r="O6" s="56">
        <v>11000</v>
      </c>
      <c r="P6" s="56"/>
      <c r="Q6" s="66">
        <v>0.49559999999999998</v>
      </c>
      <c r="R6" s="17">
        <f>SUM(R5:R5)</f>
        <v>28000</v>
      </c>
      <c r="S6" s="17"/>
      <c r="T6" s="58">
        <v>27000</v>
      </c>
      <c r="U6" s="19">
        <v>17000</v>
      </c>
      <c r="V6" s="67">
        <v>0.49559999999999998</v>
      </c>
      <c r="W6" s="16"/>
    </row>
    <row r="7" spans="1:25" s="2" customFormat="1" ht="81.75" customHeight="1">
      <c r="A7" s="68" t="s">
        <v>8</v>
      </c>
      <c r="B7" s="68"/>
      <c r="C7" s="68"/>
      <c r="D7" s="68"/>
      <c r="E7" s="68"/>
      <c r="F7" s="68"/>
      <c r="G7" s="68"/>
      <c r="H7" s="68"/>
      <c r="I7" s="68"/>
      <c r="J7" s="68"/>
      <c r="K7" s="95" t="s">
        <v>240</v>
      </c>
      <c r="L7" s="95"/>
      <c r="M7" s="95"/>
      <c r="N7" s="95"/>
      <c r="O7" s="95"/>
      <c r="P7" s="76" t="s">
        <v>243</v>
      </c>
      <c r="Q7" s="77"/>
      <c r="R7" s="96" t="s">
        <v>235</v>
      </c>
      <c r="S7" s="97"/>
      <c r="T7" s="98"/>
      <c r="U7" s="53"/>
      <c r="V7" s="15"/>
      <c r="W7" s="16"/>
    </row>
    <row r="8" spans="1:25" s="2" customFormat="1" ht="42" customHeight="1">
      <c r="A8" s="81" t="s">
        <v>233</v>
      </c>
      <c r="B8" s="81"/>
      <c r="C8" s="81"/>
      <c r="D8" s="81"/>
      <c r="E8" s="81"/>
      <c r="F8" s="81"/>
      <c r="G8" s="81"/>
      <c r="H8" s="81"/>
      <c r="I8" s="81"/>
      <c r="J8" s="81"/>
      <c r="K8" s="99" t="s">
        <v>239</v>
      </c>
      <c r="L8" s="76"/>
      <c r="M8" s="76"/>
      <c r="N8" s="76"/>
      <c r="O8" s="76"/>
      <c r="P8" s="76"/>
      <c r="Q8" s="77"/>
      <c r="R8" s="99" t="s">
        <v>234</v>
      </c>
      <c r="S8" s="76"/>
      <c r="T8" s="77"/>
      <c r="U8" s="50"/>
      <c r="V8" s="20"/>
      <c r="W8" s="16"/>
    </row>
    <row r="9" spans="1:25" s="3" customFormat="1" ht="42.95" customHeight="1">
      <c r="A9" s="72" t="s">
        <v>16</v>
      </c>
      <c r="B9" s="72"/>
      <c r="C9" s="72"/>
      <c r="D9" s="72"/>
      <c r="E9" s="72"/>
      <c r="F9" s="72"/>
      <c r="G9" s="72"/>
      <c r="H9" s="72"/>
      <c r="I9" s="72"/>
      <c r="J9" s="72"/>
      <c r="K9" s="89" t="s">
        <v>244</v>
      </c>
      <c r="L9" s="90"/>
      <c r="M9" s="90"/>
      <c r="N9" s="90"/>
      <c r="O9" s="90"/>
      <c r="P9" s="90"/>
      <c r="Q9" s="91"/>
      <c r="R9" s="89"/>
      <c r="S9" s="90"/>
      <c r="T9" s="91"/>
      <c r="U9" s="54"/>
      <c r="V9" s="74"/>
      <c r="W9" s="74"/>
    </row>
    <row r="10" spans="1:25" s="4" customFormat="1" ht="33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92"/>
      <c r="L10" s="93"/>
      <c r="M10" s="93"/>
      <c r="N10" s="93"/>
      <c r="O10" s="93"/>
      <c r="P10" s="93"/>
      <c r="Q10" s="94"/>
      <c r="R10" s="92"/>
      <c r="S10" s="93"/>
      <c r="T10" s="94"/>
      <c r="U10" s="55"/>
      <c r="V10" s="75"/>
      <c r="W10" s="75"/>
    </row>
    <row r="11" spans="1:25" s="2" customFormat="1" ht="48.95" customHeight="1">
      <c r="A11" s="78" t="s">
        <v>10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8"/>
      <c r="O11" s="78"/>
      <c r="P11" s="78"/>
      <c r="Q11" s="78"/>
      <c r="R11" s="78"/>
      <c r="S11" s="78"/>
      <c r="T11" s="78"/>
      <c r="U11" s="78"/>
      <c r="V11" s="78"/>
      <c r="W11" s="80"/>
    </row>
    <row r="12" spans="1:25" ht="30" customHeight="1">
      <c r="T12" s="10"/>
      <c r="U12" s="7"/>
      <c r="V12" s="7"/>
      <c r="X12" s="10"/>
      <c r="Y12" s="10"/>
    </row>
    <row r="13" spans="1:25" ht="30" customHeight="1">
      <c r="T13" s="7"/>
      <c r="U13" s="7"/>
      <c r="V13" s="7"/>
      <c r="X13" s="7"/>
      <c r="Y13" s="7"/>
    </row>
    <row r="14" spans="1:25" ht="30" customHeight="1">
      <c r="T14" s="7"/>
      <c r="U14" s="7"/>
      <c r="V14" s="7"/>
      <c r="X14" s="7"/>
      <c r="Y14" s="7"/>
    </row>
    <row r="15" spans="1:25" ht="30" customHeight="1">
      <c r="T15" s="7"/>
      <c r="U15" s="7"/>
      <c r="V15" s="7"/>
      <c r="X15" s="7"/>
      <c r="Y15" s="7"/>
    </row>
    <row r="16" spans="1:25" ht="30" customHeight="1">
      <c r="T16" s="7"/>
      <c r="U16" s="7"/>
      <c r="V16" s="7"/>
      <c r="X16" s="7"/>
      <c r="Y16" s="7"/>
    </row>
    <row r="17" spans="20:25" ht="30" customHeight="1">
      <c r="T17" s="7"/>
      <c r="U17" s="7"/>
      <c r="V17" s="7"/>
      <c r="X17" s="7"/>
      <c r="Y17" s="7"/>
    </row>
    <row r="18" spans="20:25" ht="30" customHeight="1">
      <c r="T18" s="7"/>
      <c r="U18" s="7"/>
      <c r="V18" s="7"/>
      <c r="X18" s="7"/>
      <c r="Y18" s="7"/>
    </row>
    <row r="19" spans="20:25" ht="30" customHeight="1">
      <c r="T19" s="7"/>
      <c r="U19" s="7"/>
      <c r="V19" s="7"/>
      <c r="X19" s="7"/>
      <c r="Y19" s="7"/>
    </row>
    <row r="20" spans="20:25" ht="30" customHeight="1">
      <c r="T20" s="7"/>
      <c r="U20" s="7"/>
      <c r="V20" s="7"/>
      <c r="X20" s="7"/>
      <c r="Y20" s="7"/>
    </row>
    <row r="21" spans="20:25" ht="30" customHeight="1">
      <c r="T21" s="7"/>
      <c r="U21" s="7"/>
      <c r="V21" s="7"/>
      <c r="X21" s="7"/>
      <c r="Y21" s="7"/>
    </row>
    <row r="22" spans="20:25" ht="30" customHeight="1">
      <c r="T22" s="7"/>
      <c r="U22" s="7"/>
      <c r="V22" s="7"/>
      <c r="X22" s="7"/>
      <c r="Y22" s="7"/>
    </row>
    <row r="23" spans="20:25" ht="30" customHeight="1">
      <c r="T23" s="7"/>
      <c r="U23" s="7"/>
      <c r="V23" s="7"/>
      <c r="X23" s="7"/>
      <c r="Y23" s="7"/>
    </row>
    <row r="24" spans="20:25" ht="30" customHeight="1">
      <c r="T24" s="7"/>
      <c r="U24" s="7"/>
      <c r="V24" s="7"/>
      <c r="X24" s="7"/>
      <c r="Y24" s="7"/>
    </row>
    <row r="25" spans="20:25" ht="30" customHeight="1">
      <c r="T25" s="7"/>
      <c r="U25" s="7"/>
      <c r="V25" s="7"/>
      <c r="X25" s="7"/>
      <c r="Y25" s="7"/>
    </row>
    <row r="26" spans="20:25" ht="30" customHeight="1">
      <c r="T26" s="7"/>
      <c r="U26" s="7"/>
      <c r="V26" s="7"/>
      <c r="X26" s="7"/>
      <c r="Y26" s="7"/>
    </row>
    <row r="27" spans="20:25" ht="30" customHeight="1">
      <c r="T27" s="7"/>
      <c r="U27" s="7"/>
      <c r="V27" s="7"/>
      <c r="X27" s="7"/>
      <c r="Y27" s="7"/>
    </row>
    <row r="28" spans="20:25" ht="30" customHeight="1">
      <c r="T28" s="7"/>
      <c r="U28" s="7"/>
      <c r="V28" s="7"/>
      <c r="X28" s="7"/>
      <c r="Y28" s="7"/>
    </row>
    <row r="29" spans="20:25" ht="30" customHeight="1">
      <c r="T29" s="7"/>
      <c r="U29" s="7"/>
      <c r="V29" s="7"/>
      <c r="X29" s="7"/>
      <c r="Y29" s="7"/>
    </row>
    <row r="30" spans="20:25" ht="30" customHeight="1">
      <c r="T30" s="7"/>
      <c r="U30" s="7"/>
      <c r="V30" s="7"/>
      <c r="X30" s="7"/>
      <c r="Y30" s="7"/>
    </row>
    <row r="31" spans="20:25" ht="30" customHeight="1"/>
    <row r="32" spans="20:2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</sheetData>
  <mergeCells count="38">
    <mergeCell ref="A1:W1"/>
    <mergeCell ref="A2:J2"/>
    <mergeCell ref="C3:C4"/>
    <mergeCell ref="A3:A4"/>
    <mergeCell ref="B3:B4"/>
    <mergeCell ref="D3:D4"/>
    <mergeCell ref="E3:E4"/>
    <mergeCell ref="T3:T4"/>
    <mergeCell ref="W3:W4"/>
    <mergeCell ref="F3:F4"/>
    <mergeCell ref="G3:G4"/>
    <mergeCell ref="M3:N3"/>
    <mergeCell ref="J3:J4"/>
    <mergeCell ref="I3:I4"/>
    <mergeCell ref="V2:V4"/>
    <mergeCell ref="A11:W11"/>
    <mergeCell ref="A8:J8"/>
    <mergeCell ref="A9:J10"/>
    <mergeCell ref="U2:U4"/>
    <mergeCell ref="H3:H4"/>
    <mergeCell ref="K3:K4"/>
    <mergeCell ref="R2:T2"/>
    <mergeCell ref="R3:S4"/>
    <mergeCell ref="K9:Q10"/>
    <mergeCell ref="R9:T10"/>
    <mergeCell ref="V9:V10"/>
    <mergeCell ref="W9:W10"/>
    <mergeCell ref="K7:O7"/>
    <mergeCell ref="R7:T7"/>
    <mergeCell ref="K8:Q8"/>
    <mergeCell ref="R8:T8"/>
    <mergeCell ref="A6:J6"/>
    <mergeCell ref="A7:J7"/>
    <mergeCell ref="K2:Q2"/>
    <mergeCell ref="O3:O4"/>
    <mergeCell ref="Q3:Q4"/>
    <mergeCell ref="P3:P4"/>
    <mergeCell ref="P7:Q7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2" workbookViewId="0">
      <selection activeCell="M29" sqref="M29"/>
    </sheetView>
  </sheetViews>
  <sheetFormatPr defaultColWidth="9" defaultRowHeight="13.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3.875" customWidth="1"/>
    <col min="10" max="10" width="10.875" customWidth="1"/>
    <col min="11" max="11" width="9.5" bestFit="1" customWidth="1"/>
  </cols>
  <sheetData>
    <row r="1" spans="1:10" ht="15.75" customHeight="1"/>
    <row r="2" spans="1:10" ht="28.5" customHeight="1">
      <c r="A2" s="34">
        <v>1</v>
      </c>
      <c r="B2" s="33" t="s">
        <v>181</v>
      </c>
      <c r="C2" s="33" t="s">
        <v>12</v>
      </c>
      <c r="D2" s="33" t="s">
        <v>182</v>
      </c>
      <c r="E2" s="33" t="s">
        <v>183</v>
      </c>
      <c r="F2" s="33" t="s">
        <v>184</v>
      </c>
      <c r="G2" s="33" t="s">
        <v>185</v>
      </c>
      <c r="H2" s="33" t="s">
        <v>186</v>
      </c>
      <c r="I2" s="33" t="s">
        <v>187</v>
      </c>
      <c r="J2" s="33" t="s">
        <v>180</v>
      </c>
    </row>
    <row r="3" spans="1:10" ht="35.1" customHeight="1">
      <c r="A3" s="34">
        <v>2</v>
      </c>
      <c r="B3" s="27" t="s">
        <v>68</v>
      </c>
      <c r="C3" s="27" t="s">
        <v>179</v>
      </c>
      <c r="D3" s="27"/>
      <c r="E3" s="28" t="s">
        <v>99</v>
      </c>
      <c r="F3" s="27" t="s">
        <v>41</v>
      </c>
      <c r="G3" s="27" t="s">
        <v>93</v>
      </c>
      <c r="H3" s="27" t="s">
        <v>101</v>
      </c>
      <c r="I3" s="33">
        <v>275000</v>
      </c>
      <c r="J3" s="33">
        <v>225000</v>
      </c>
    </row>
    <row r="4" spans="1:10" ht="35.1" customHeight="1">
      <c r="A4" s="34">
        <v>3</v>
      </c>
      <c r="B4" s="27" t="s">
        <v>69</v>
      </c>
      <c r="C4" s="27" t="s">
        <v>59</v>
      </c>
      <c r="D4" s="27"/>
      <c r="E4" s="28" t="s">
        <v>17</v>
      </c>
      <c r="F4" s="27" t="s">
        <v>42</v>
      </c>
      <c r="G4" s="27" t="s">
        <v>93</v>
      </c>
      <c r="H4" s="27" t="s">
        <v>102</v>
      </c>
      <c r="I4" s="33">
        <v>275000</v>
      </c>
      <c r="J4" s="33">
        <v>225000</v>
      </c>
    </row>
    <row r="5" spans="1:10" ht="35.1" customHeight="1">
      <c r="A5" s="34">
        <v>4</v>
      </c>
      <c r="B5" s="27" t="s">
        <v>72</v>
      </c>
      <c r="C5" s="27" t="s">
        <v>60</v>
      </c>
      <c r="D5" s="28"/>
      <c r="E5" s="28" t="s">
        <v>20</v>
      </c>
      <c r="F5" s="27" t="s">
        <v>45</v>
      </c>
      <c r="G5" s="27" t="s">
        <v>95</v>
      </c>
      <c r="H5" s="27" t="s">
        <v>103</v>
      </c>
      <c r="I5" s="33">
        <v>190000</v>
      </c>
      <c r="J5" s="33">
        <v>140000</v>
      </c>
    </row>
    <row r="6" spans="1:10" ht="35.1" customHeight="1">
      <c r="A6" s="34">
        <v>5</v>
      </c>
      <c r="B6" s="27" t="s">
        <v>73</v>
      </c>
      <c r="C6" s="27" t="s">
        <v>60</v>
      </c>
      <c r="D6" s="28"/>
      <c r="E6" s="28" t="s">
        <v>21</v>
      </c>
      <c r="F6" s="27" t="s">
        <v>46</v>
      </c>
      <c r="G6" s="27" t="s">
        <v>95</v>
      </c>
      <c r="H6" s="27" t="s">
        <v>103</v>
      </c>
      <c r="I6" s="33">
        <v>190000</v>
      </c>
      <c r="J6" s="33">
        <v>140000</v>
      </c>
    </row>
    <row r="7" spans="1:10" ht="35.1" customHeight="1">
      <c r="A7" s="34">
        <v>6</v>
      </c>
      <c r="B7" s="28" t="s">
        <v>79</v>
      </c>
      <c r="C7" s="27" t="s">
        <v>59</v>
      </c>
      <c r="D7" s="28"/>
      <c r="E7" s="28" t="s">
        <v>22</v>
      </c>
      <c r="F7" s="27" t="s">
        <v>47</v>
      </c>
      <c r="G7" s="27" t="s">
        <v>93</v>
      </c>
      <c r="H7" s="27" t="s">
        <v>104</v>
      </c>
      <c r="I7" s="33">
        <v>115000</v>
      </c>
      <c r="J7" s="33">
        <v>105000</v>
      </c>
    </row>
    <row r="8" spans="1:10" ht="35.1" customHeight="1">
      <c r="A8" s="34">
        <v>7</v>
      </c>
      <c r="B8" s="28" t="s">
        <v>78</v>
      </c>
      <c r="C8" s="27" t="s">
        <v>61</v>
      </c>
      <c r="D8" s="28"/>
      <c r="E8" s="28" t="s">
        <v>23</v>
      </c>
      <c r="F8" s="27" t="s">
        <v>48</v>
      </c>
      <c r="G8" s="27" t="s">
        <v>95</v>
      </c>
      <c r="H8" s="27" t="s">
        <v>105</v>
      </c>
      <c r="I8" s="33">
        <v>245000</v>
      </c>
      <c r="J8" s="33">
        <v>210000</v>
      </c>
    </row>
    <row r="9" spans="1:10" ht="35.1" customHeight="1">
      <c r="A9" s="34">
        <v>8</v>
      </c>
      <c r="B9" s="32" t="s">
        <v>74</v>
      </c>
      <c r="C9" s="110" t="s">
        <v>62</v>
      </c>
      <c r="D9" s="30"/>
      <c r="E9" s="30" t="s">
        <v>24</v>
      </c>
      <c r="F9" s="111" t="s">
        <v>49</v>
      </c>
      <c r="G9" s="111" t="s">
        <v>95</v>
      </c>
      <c r="H9" s="111" t="s">
        <v>106</v>
      </c>
      <c r="I9" s="108">
        <v>270000</v>
      </c>
      <c r="J9" s="108">
        <v>260000</v>
      </c>
    </row>
    <row r="10" spans="1:10" ht="35.1" customHeight="1">
      <c r="A10" s="34">
        <v>9</v>
      </c>
      <c r="B10" s="32" t="s">
        <v>75</v>
      </c>
      <c r="C10" s="110"/>
      <c r="D10" s="30"/>
      <c r="E10" s="30" t="s">
        <v>25</v>
      </c>
      <c r="F10" s="111"/>
      <c r="G10" s="111"/>
      <c r="H10" s="111"/>
      <c r="I10" s="109"/>
      <c r="J10" s="109"/>
    </row>
    <row r="11" spans="1:10" ht="35.1" customHeight="1">
      <c r="A11" s="34">
        <v>10</v>
      </c>
      <c r="B11" s="30" t="s">
        <v>76</v>
      </c>
      <c r="C11" s="110" t="s">
        <v>63</v>
      </c>
      <c r="D11" s="30"/>
      <c r="E11" s="30" t="s">
        <v>26</v>
      </c>
      <c r="F11" s="111" t="s">
        <v>50</v>
      </c>
      <c r="G11" s="111" t="s">
        <v>95</v>
      </c>
      <c r="H11" s="111" t="s">
        <v>104</v>
      </c>
      <c r="I11" s="108">
        <v>270000</v>
      </c>
      <c r="J11" s="108">
        <v>260000</v>
      </c>
    </row>
    <row r="12" spans="1:10" ht="35.1" customHeight="1">
      <c r="A12" s="34">
        <v>11</v>
      </c>
      <c r="B12" s="30" t="s">
        <v>77</v>
      </c>
      <c r="C12" s="110"/>
      <c r="D12" s="30"/>
      <c r="E12" s="30" t="s">
        <v>27</v>
      </c>
      <c r="F12" s="111"/>
      <c r="G12" s="111"/>
      <c r="H12" s="111"/>
      <c r="I12" s="109"/>
      <c r="J12" s="109"/>
    </row>
    <row r="13" spans="1:10" ht="35.1" customHeight="1">
      <c r="A13" s="34">
        <v>12</v>
      </c>
      <c r="B13" s="30" t="s">
        <v>82</v>
      </c>
      <c r="C13" s="110" t="s">
        <v>66</v>
      </c>
      <c r="D13" s="30"/>
      <c r="E13" s="30" t="s">
        <v>31</v>
      </c>
      <c r="F13" s="111" t="s">
        <v>115</v>
      </c>
      <c r="G13" s="111" t="s">
        <v>117</v>
      </c>
      <c r="H13" s="111" t="s">
        <v>118</v>
      </c>
      <c r="I13" s="108">
        <v>238000</v>
      </c>
      <c r="J13" s="108">
        <v>180000</v>
      </c>
    </row>
    <row r="14" spans="1:10" ht="35.1" customHeight="1">
      <c r="A14" s="34">
        <v>13</v>
      </c>
      <c r="B14" s="30" t="s">
        <v>83</v>
      </c>
      <c r="C14" s="110"/>
      <c r="D14" s="30"/>
      <c r="E14" s="30" t="s">
        <v>32</v>
      </c>
      <c r="F14" s="111"/>
      <c r="G14" s="111"/>
      <c r="H14" s="111"/>
      <c r="I14" s="109"/>
      <c r="J14" s="109"/>
    </row>
    <row r="15" spans="1:10" ht="35.1" customHeight="1">
      <c r="A15" s="34">
        <v>14</v>
      </c>
      <c r="B15" s="30" t="s">
        <v>84</v>
      </c>
      <c r="C15" s="110" t="s">
        <v>112</v>
      </c>
      <c r="D15" s="30"/>
      <c r="E15" s="30" t="s">
        <v>113</v>
      </c>
      <c r="F15" s="111" t="s">
        <v>116</v>
      </c>
      <c r="G15" s="111" t="s">
        <v>93</v>
      </c>
      <c r="H15" s="111" t="s">
        <v>119</v>
      </c>
      <c r="I15" s="108">
        <v>238000</v>
      </c>
      <c r="J15" s="108">
        <v>180000</v>
      </c>
    </row>
    <row r="16" spans="1:10" ht="35.1" customHeight="1">
      <c r="A16" s="34">
        <v>15</v>
      </c>
      <c r="B16" s="30" t="s">
        <v>111</v>
      </c>
      <c r="C16" s="110"/>
      <c r="D16" s="30"/>
      <c r="E16" s="30" t="s">
        <v>114</v>
      </c>
      <c r="F16" s="111"/>
      <c r="G16" s="111"/>
      <c r="H16" s="111"/>
      <c r="I16" s="109"/>
      <c r="J16" s="109"/>
    </row>
    <row r="17" spans="1:12" ht="35.1" customHeight="1">
      <c r="A17" s="34">
        <v>16</v>
      </c>
      <c r="B17" s="32" t="s">
        <v>121</v>
      </c>
      <c r="C17" s="32" t="s">
        <v>122</v>
      </c>
      <c r="D17" s="30"/>
      <c r="E17" s="30" t="s">
        <v>129</v>
      </c>
      <c r="F17" s="32" t="s">
        <v>130</v>
      </c>
      <c r="G17" s="32" t="s">
        <v>131</v>
      </c>
      <c r="H17" s="32" t="s">
        <v>132</v>
      </c>
      <c r="I17" s="33">
        <v>138000</v>
      </c>
      <c r="J17" s="33">
        <v>130000</v>
      </c>
    </row>
    <row r="18" spans="1:12" ht="35.1" customHeight="1">
      <c r="A18" s="34">
        <v>17</v>
      </c>
      <c r="B18" s="32" t="s">
        <v>123</v>
      </c>
      <c r="C18" s="32" t="s">
        <v>124</v>
      </c>
      <c r="D18" s="30"/>
      <c r="E18" s="30" t="s">
        <v>133</v>
      </c>
      <c r="F18" s="32" t="s">
        <v>134</v>
      </c>
      <c r="G18" s="32" t="s">
        <v>135</v>
      </c>
      <c r="H18" s="32" t="s">
        <v>136</v>
      </c>
      <c r="I18" s="33">
        <v>125000</v>
      </c>
      <c r="J18" s="33">
        <v>120000</v>
      </c>
    </row>
    <row r="19" spans="1:12" ht="35.1" customHeight="1">
      <c r="A19" s="34">
        <v>18</v>
      </c>
      <c r="B19" s="32" t="s">
        <v>126</v>
      </c>
      <c r="C19" s="32" t="s">
        <v>127</v>
      </c>
      <c r="D19" s="30"/>
      <c r="E19" s="30" t="s">
        <v>141</v>
      </c>
      <c r="F19" s="32" t="s">
        <v>142</v>
      </c>
      <c r="G19" s="32" t="s">
        <v>139</v>
      </c>
      <c r="H19" s="32" t="s">
        <v>136</v>
      </c>
      <c r="I19" s="33">
        <v>90000</v>
      </c>
      <c r="J19" s="33">
        <v>82000</v>
      </c>
    </row>
    <row r="20" spans="1:12" ht="35.1" customHeight="1">
      <c r="A20" s="34">
        <v>19</v>
      </c>
      <c r="B20" s="32" t="s">
        <v>143</v>
      </c>
      <c r="C20" s="32" t="s">
        <v>145</v>
      </c>
      <c r="D20" s="30"/>
      <c r="E20" s="30" t="s">
        <v>149</v>
      </c>
      <c r="F20" s="32" t="s">
        <v>150</v>
      </c>
      <c r="G20" s="32" t="s">
        <v>151</v>
      </c>
      <c r="H20" s="32" t="s">
        <v>152</v>
      </c>
      <c r="I20" s="33">
        <v>65000</v>
      </c>
      <c r="J20" s="33">
        <v>55000</v>
      </c>
    </row>
    <row r="21" spans="1:12" ht="35.1" customHeight="1">
      <c r="A21" s="34">
        <v>20</v>
      </c>
      <c r="B21" s="32" t="s">
        <v>146</v>
      </c>
      <c r="C21" s="32" t="s">
        <v>145</v>
      </c>
      <c r="D21" s="30"/>
      <c r="E21" s="30" t="s">
        <v>128</v>
      </c>
      <c r="F21" s="32" t="s">
        <v>153</v>
      </c>
      <c r="G21" s="32" t="s">
        <v>154</v>
      </c>
      <c r="H21" s="32" t="s">
        <v>155</v>
      </c>
      <c r="I21" s="33">
        <v>148000</v>
      </c>
      <c r="J21" s="33">
        <v>130000</v>
      </c>
    </row>
    <row r="22" spans="1:12" ht="21.75" customHeight="1">
      <c r="A22" s="25"/>
      <c r="B22" s="25"/>
      <c r="C22" s="25"/>
      <c r="D22" s="25"/>
      <c r="E22" s="25"/>
      <c r="F22" s="34">
        <v>15</v>
      </c>
      <c r="G22" s="25"/>
      <c r="H22" s="25"/>
      <c r="I22" s="41">
        <f>SUM(I3:I21)</f>
        <v>2872000</v>
      </c>
      <c r="J22" s="41">
        <f>SUM(J3:J21)</f>
        <v>2442000</v>
      </c>
      <c r="L22" s="42"/>
    </row>
    <row r="23" spans="1:12" ht="21.75" customHeight="1">
      <c r="A23" s="46"/>
      <c r="B23" s="46"/>
      <c r="C23" s="46"/>
      <c r="D23" s="46"/>
      <c r="E23" s="46"/>
      <c r="F23" s="46"/>
      <c r="G23" s="46"/>
      <c r="H23" s="46"/>
      <c r="I23" s="41">
        <v>2770000</v>
      </c>
      <c r="J23" s="46"/>
      <c r="L23" s="42"/>
    </row>
    <row r="24" spans="1:12" ht="21.75" customHeight="1">
      <c r="A24" s="44"/>
      <c r="B24" s="44"/>
      <c r="C24" s="44"/>
      <c r="D24" s="44"/>
      <c r="E24" s="44"/>
      <c r="F24" s="7"/>
      <c r="G24" s="44"/>
      <c r="H24" s="44"/>
      <c r="I24" s="47" t="s">
        <v>229</v>
      </c>
      <c r="J24" s="45"/>
      <c r="L24" s="42"/>
    </row>
    <row r="26" spans="1:12" ht="36" customHeight="1">
      <c r="A26" s="112" t="s">
        <v>2</v>
      </c>
      <c r="B26" s="112" t="s">
        <v>205</v>
      </c>
      <c r="C26" s="108" t="s">
        <v>206</v>
      </c>
      <c r="D26" s="112" t="s">
        <v>207</v>
      </c>
      <c r="E26" s="112" t="s">
        <v>3</v>
      </c>
      <c r="F26" s="112" t="s">
        <v>4</v>
      </c>
      <c r="G26" s="108" t="s">
        <v>208</v>
      </c>
      <c r="H26" s="108" t="s">
        <v>209</v>
      </c>
      <c r="I26" s="33" t="s">
        <v>187</v>
      </c>
      <c r="J26" s="33" t="s">
        <v>180</v>
      </c>
    </row>
    <row r="27" spans="1:12" ht="39.75" hidden="1" customHeight="1">
      <c r="A27" s="112"/>
      <c r="B27" s="112"/>
      <c r="C27" s="109"/>
      <c r="D27" s="112"/>
      <c r="E27" s="112"/>
      <c r="F27" s="112"/>
      <c r="G27" s="109"/>
      <c r="H27" s="109"/>
      <c r="I27" s="33" t="s">
        <v>187</v>
      </c>
      <c r="J27" s="33" t="s">
        <v>180</v>
      </c>
    </row>
    <row r="28" spans="1:12" ht="39.950000000000003" customHeight="1">
      <c r="A28" s="33">
        <v>1</v>
      </c>
      <c r="B28" s="39" t="s">
        <v>210</v>
      </c>
      <c r="C28" s="33" t="s">
        <v>211</v>
      </c>
      <c r="D28" s="33"/>
      <c r="E28" s="40" t="s">
        <v>212</v>
      </c>
      <c r="F28" s="33" t="s">
        <v>213</v>
      </c>
      <c r="G28" s="33" t="s">
        <v>214</v>
      </c>
      <c r="H28" s="33" t="s">
        <v>215</v>
      </c>
      <c r="I28" s="40">
        <v>460000</v>
      </c>
      <c r="J28" s="40">
        <v>440000</v>
      </c>
    </row>
    <row r="29" spans="1:12" ht="39.950000000000003" customHeight="1">
      <c r="A29" s="33">
        <v>2</v>
      </c>
      <c r="B29" s="39" t="s">
        <v>216</v>
      </c>
      <c r="C29" s="33" t="s">
        <v>217</v>
      </c>
      <c r="D29" s="33"/>
      <c r="E29" s="40" t="s">
        <v>218</v>
      </c>
      <c r="F29" s="33" t="s">
        <v>219</v>
      </c>
      <c r="G29" s="33" t="s">
        <v>220</v>
      </c>
      <c r="H29" s="33" t="s">
        <v>215</v>
      </c>
      <c r="I29" s="40">
        <v>460000</v>
      </c>
      <c r="J29" s="40">
        <v>440000</v>
      </c>
    </row>
    <row r="30" spans="1:12" ht="39.950000000000003" customHeight="1">
      <c r="A30" s="33">
        <v>3</v>
      </c>
      <c r="B30" s="39" t="s">
        <v>221</v>
      </c>
      <c r="C30" s="33" t="s">
        <v>62</v>
      </c>
      <c r="D30" s="40"/>
      <c r="E30" s="40" t="s">
        <v>222</v>
      </c>
      <c r="F30" s="33" t="s">
        <v>223</v>
      </c>
      <c r="G30" s="33" t="s">
        <v>214</v>
      </c>
      <c r="H30" s="33" t="s">
        <v>215</v>
      </c>
      <c r="I30" s="40">
        <v>470000</v>
      </c>
      <c r="J30" s="40">
        <v>440000</v>
      </c>
    </row>
    <row r="31" spans="1:12" ht="39.950000000000003" customHeight="1">
      <c r="A31" s="33">
        <v>4</v>
      </c>
      <c r="B31" s="39" t="s">
        <v>224</v>
      </c>
      <c r="C31" s="33" t="s">
        <v>225</v>
      </c>
      <c r="D31" s="40"/>
      <c r="E31" s="40" t="s">
        <v>226</v>
      </c>
      <c r="F31" s="33" t="s">
        <v>227</v>
      </c>
      <c r="G31" s="33" t="s">
        <v>93</v>
      </c>
      <c r="H31" s="33" t="s">
        <v>215</v>
      </c>
      <c r="I31" s="40">
        <v>470000</v>
      </c>
      <c r="J31" s="40">
        <v>440000</v>
      </c>
    </row>
    <row r="32" spans="1:12" ht="39.950000000000003" customHeight="1">
      <c r="A32" s="25"/>
      <c r="B32" s="25"/>
      <c r="C32" s="25"/>
      <c r="D32" s="25"/>
      <c r="E32" s="25"/>
      <c r="F32" s="34">
        <v>4</v>
      </c>
      <c r="G32" s="25"/>
      <c r="H32" s="25"/>
      <c r="I32" s="41">
        <v>1860000</v>
      </c>
      <c r="J32" s="41">
        <f>SUM(J28:J31)</f>
        <v>1760000</v>
      </c>
      <c r="L32" s="43"/>
    </row>
    <row r="33" spans="1:10" ht="39.950000000000003" customHeight="1">
      <c r="A33" s="25"/>
      <c r="B33" s="25"/>
      <c r="C33" s="25"/>
      <c r="D33" s="25"/>
      <c r="E33" s="25"/>
      <c r="F33" s="25"/>
      <c r="G33" s="25"/>
      <c r="H33" s="25"/>
      <c r="I33" s="41">
        <v>1858000</v>
      </c>
      <c r="J33" s="34"/>
    </row>
    <row r="34" spans="1:10">
      <c r="I34" s="48" t="s">
        <v>228</v>
      </c>
    </row>
  </sheetData>
  <mergeCells count="32">
    <mergeCell ref="F26:F27"/>
    <mergeCell ref="G26:G27"/>
    <mergeCell ref="H26:H27"/>
    <mergeCell ref="A26:A27"/>
    <mergeCell ref="B26:B27"/>
    <mergeCell ref="C26:C27"/>
    <mergeCell ref="D26:D27"/>
    <mergeCell ref="E26:E27"/>
    <mergeCell ref="C9:C10"/>
    <mergeCell ref="F9:F10"/>
    <mergeCell ref="G9:G10"/>
    <mergeCell ref="H9:H10"/>
    <mergeCell ref="C11:C12"/>
    <mergeCell ref="F11:F12"/>
    <mergeCell ref="G11:G12"/>
    <mergeCell ref="H11:H12"/>
    <mergeCell ref="C13:C14"/>
    <mergeCell ref="F13:F14"/>
    <mergeCell ref="G13:G14"/>
    <mergeCell ref="H13:H14"/>
    <mergeCell ref="C15:C16"/>
    <mergeCell ref="F15:F16"/>
    <mergeCell ref="G15:G16"/>
    <mergeCell ref="H15:H16"/>
    <mergeCell ref="I15:I16"/>
    <mergeCell ref="J15:J16"/>
    <mergeCell ref="I9:I10"/>
    <mergeCell ref="J9:J10"/>
    <mergeCell ref="I11:I12"/>
    <mergeCell ref="J11:J12"/>
    <mergeCell ref="I13:I14"/>
    <mergeCell ref="J13:J1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L13" sqref="L13"/>
    </sheetView>
  </sheetViews>
  <sheetFormatPr defaultRowHeight="13.5"/>
  <cols>
    <col min="1" max="1" width="4.875" customWidth="1"/>
    <col min="2" max="2" width="10.75" customWidth="1"/>
    <col min="3" max="3" width="13.5" customWidth="1"/>
    <col min="4" max="4" width="13.375" customWidth="1"/>
    <col min="5" max="5" width="16.625" customWidth="1"/>
    <col min="6" max="6" width="17.75" customWidth="1"/>
    <col min="7" max="7" width="13.625" customWidth="1"/>
    <col min="9" max="9" width="11.5" customWidth="1"/>
    <col min="10" max="10" width="10.75" customWidth="1"/>
  </cols>
  <sheetData>
    <row r="2" spans="1:10" ht="30" customHeight="1">
      <c r="A2" s="34">
        <v>1</v>
      </c>
      <c r="B2" s="33" t="s">
        <v>181</v>
      </c>
      <c r="C2" s="33" t="s">
        <v>12</v>
      </c>
      <c r="D2" s="33" t="s">
        <v>182</v>
      </c>
      <c r="E2" s="33" t="s">
        <v>183</v>
      </c>
      <c r="F2" s="33" t="s">
        <v>184</v>
      </c>
      <c r="G2" s="33" t="s">
        <v>185</v>
      </c>
      <c r="H2" s="33" t="s">
        <v>186</v>
      </c>
      <c r="I2" s="33" t="s">
        <v>193</v>
      </c>
      <c r="J2" s="33" t="s">
        <v>180</v>
      </c>
    </row>
    <row r="3" spans="1:10" ht="30" customHeight="1">
      <c r="A3" s="34">
        <v>2</v>
      </c>
      <c r="B3" s="35" t="s">
        <v>188</v>
      </c>
      <c r="C3" s="27" t="s">
        <v>189</v>
      </c>
      <c r="D3" s="27"/>
      <c r="E3" s="28" t="s">
        <v>190</v>
      </c>
      <c r="F3" s="27" t="s">
        <v>191</v>
      </c>
      <c r="G3" s="27" t="s">
        <v>185</v>
      </c>
      <c r="H3" s="27" t="s">
        <v>192</v>
      </c>
      <c r="I3" s="33">
        <v>95000</v>
      </c>
      <c r="J3" s="33">
        <v>90000</v>
      </c>
    </row>
    <row r="4" spans="1:10" ht="30" customHeight="1">
      <c r="A4" s="34">
        <v>3</v>
      </c>
      <c r="B4" s="36" t="s">
        <v>194</v>
      </c>
      <c r="C4" s="27" t="s">
        <v>196</v>
      </c>
      <c r="D4" s="27"/>
      <c r="E4" s="28" t="s">
        <v>30</v>
      </c>
      <c r="F4" s="27" t="s">
        <v>199</v>
      </c>
      <c r="G4" s="27" t="s">
        <v>201</v>
      </c>
      <c r="H4" s="27" t="s">
        <v>202</v>
      </c>
      <c r="I4" s="33">
        <v>65000</v>
      </c>
      <c r="J4" s="33">
        <v>46000</v>
      </c>
    </row>
    <row r="5" spans="1:10" ht="30" customHeight="1">
      <c r="A5" s="34">
        <v>4</v>
      </c>
      <c r="B5" s="35" t="s">
        <v>195</v>
      </c>
      <c r="C5" s="27" t="s">
        <v>198</v>
      </c>
      <c r="D5" s="27"/>
      <c r="E5" s="28" t="s">
        <v>33</v>
      </c>
      <c r="F5" s="27" t="s">
        <v>200</v>
      </c>
      <c r="G5" s="27" t="s">
        <v>201</v>
      </c>
      <c r="H5" s="27" t="s">
        <v>203</v>
      </c>
      <c r="I5" s="33">
        <v>57000</v>
      </c>
      <c r="J5" s="33">
        <v>45000</v>
      </c>
    </row>
    <row r="6" spans="1:10" ht="30" customHeight="1">
      <c r="A6" s="34">
        <v>5</v>
      </c>
      <c r="B6" s="29" t="s">
        <v>89</v>
      </c>
      <c r="C6" s="32" t="s">
        <v>65</v>
      </c>
      <c r="D6" s="30"/>
      <c r="E6" s="30" t="s">
        <v>38</v>
      </c>
      <c r="F6" s="32" t="s">
        <v>56</v>
      </c>
      <c r="G6" s="32" t="s">
        <v>97</v>
      </c>
      <c r="H6" s="32" t="s">
        <v>109</v>
      </c>
      <c r="I6" s="30">
        <v>48000</v>
      </c>
      <c r="J6" s="33">
        <v>38000</v>
      </c>
    </row>
    <row r="7" spans="1:10" ht="30" customHeight="1">
      <c r="A7" s="34">
        <v>6</v>
      </c>
      <c r="B7" s="29" t="s">
        <v>90</v>
      </c>
      <c r="C7" s="32" t="s">
        <v>15</v>
      </c>
      <c r="D7" s="30"/>
      <c r="E7" s="30" t="s">
        <v>39</v>
      </c>
      <c r="F7" s="32" t="s">
        <v>57</v>
      </c>
      <c r="G7" s="32" t="s">
        <v>96</v>
      </c>
      <c r="H7" s="32" t="s">
        <v>110</v>
      </c>
      <c r="I7" s="30">
        <v>50000</v>
      </c>
      <c r="J7" s="33">
        <v>45000</v>
      </c>
    </row>
    <row r="8" spans="1:10" ht="30" customHeight="1">
      <c r="A8" s="34">
        <v>7</v>
      </c>
      <c r="B8" s="29" t="s">
        <v>91</v>
      </c>
      <c r="C8" s="32" t="s">
        <v>65</v>
      </c>
      <c r="D8" s="30"/>
      <c r="E8" s="30" t="s">
        <v>40</v>
      </c>
      <c r="F8" s="32" t="s">
        <v>58</v>
      </c>
      <c r="G8" s="32" t="s">
        <v>96</v>
      </c>
      <c r="H8" s="32" t="s">
        <v>108</v>
      </c>
      <c r="I8" s="30">
        <v>52000</v>
      </c>
      <c r="J8" s="33">
        <v>40000</v>
      </c>
    </row>
    <row r="9" spans="1:10" ht="30" customHeight="1">
      <c r="A9" s="34">
        <v>8</v>
      </c>
      <c r="B9" s="29" t="s">
        <v>160</v>
      </c>
      <c r="C9" s="32" t="s">
        <v>61</v>
      </c>
      <c r="D9" s="30"/>
      <c r="E9" s="30" t="s">
        <v>163</v>
      </c>
      <c r="F9" s="32" t="s">
        <v>164</v>
      </c>
      <c r="G9" s="32" t="s">
        <v>139</v>
      </c>
      <c r="H9" s="32" t="s">
        <v>165</v>
      </c>
      <c r="I9" s="30">
        <v>45000</v>
      </c>
      <c r="J9" s="33">
        <v>36000</v>
      </c>
    </row>
    <row r="10" spans="1:10" ht="30" customHeight="1">
      <c r="A10" s="34">
        <v>9</v>
      </c>
      <c r="B10" s="29" t="s">
        <v>161</v>
      </c>
      <c r="C10" s="32" t="s">
        <v>162</v>
      </c>
      <c r="D10" s="30"/>
      <c r="E10" s="30" t="s">
        <v>166</v>
      </c>
      <c r="F10" s="32" t="s">
        <v>167</v>
      </c>
      <c r="G10" s="32" t="s">
        <v>97</v>
      </c>
      <c r="H10" s="32" t="s">
        <v>165</v>
      </c>
      <c r="I10" s="30">
        <v>50000</v>
      </c>
      <c r="J10" s="33">
        <v>38000</v>
      </c>
    </row>
    <row r="11" spans="1:10" ht="30" customHeight="1">
      <c r="A11" s="34">
        <v>10</v>
      </c>
      <c r="B11" s="29" t="s">
        <v>168</v>
      </c>
      <c r="C11" s="32" t="s">
        <v>144</v>
      </c>
      <c r="D11" s="30"/>
      <c r="E11" s="30" t="s">
        <v>171</v>
      </c>
      <c r="F11" s="32" t="s">
        <v>172</v>
      </c>
      <c r="G11" s="32" t="s">
        <v>173</v>
      </c>
      <c r="H11" s="32" t="s">
        <v>110</v>
      </c>
      <c r="I11" s="30">
        <v>55000</v>
      </c>
      <c r="J11" s="33">
        <v>38000</v>
      </c>
    </row>
    <row r="12" spans="1:10" ht="30" customHeight="1">
      <c r="A12" s="34">
        <v>11</v>
      </c>
      <c r="B12" s="29" t="s">
        <v>169</v>
      </c>
      <c r="C12" s="32" t="s">
        <v>170</v>
      </c>
      <c r="D12" s="30"/>
      <c r="E12" s="30" t="s">
        <v>174</v>
      </c>
      <c r="F12" s="32" t="s">
        <v>175</v>
      </c>
      <c r="G12" s="32" t="s">
        <v>176</v>
      </c>
      <c r="H12" s="32" t="s">
        <v>177</v>
      </c>
      <c r="I12" s="30">
        <v>55000</v>
      </c>
      <c r="J12" s="33">
        <v>46000</v>
      </c>
    </row>
    <row r="13" spans="1:10" ht="30" customHeight="1">
      <c r="A13" s="25"/>
      <c r="B13" s="25"/>
      <c r="C13" s="25"/>
      <c r="D13" s="25"/>
      <c r="E13" s="25"/>
      <c r="F13" s="34">
        <v>10</v>
      </c>
      <c r="G13" s="25"/>
      <c r="H13" s="25"/>
      <c r="I13" s="34">
        <f>SUM(I3:I12)</f>
        <v>572000</v>
      </c>
      <c r="J13" s="34">
        <f>SUM(J3:J12)</f>
        <v>462000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opLeftCell="A4" workbookViewId="0">
      <selection activeCell="N9" sqref="N9"/>
    </sheetView>
  </sheetViews>
  <sheetFormatPr defaultRowHeight="13.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9.875" customWidth="1"/>
  </cols>
  <sheetData>
    <row r="2" spans="1:10" ht="30" customHeight="1">
      <c r="A2" s="33">
        <v>1</v>
      </c>
      <c r="B2" s="33" t="s">
        <v>181</v>
      </c>
      <c r="C2" s="33" t="s">
        <v>12</v>
      </c>
      <c r="D2" s="33" t="s">
        <v>182</v>
      </c>
      <c r="E2" s="33" t="s">
        <v>183</v>
      </c>
      <c r="F2" s="33" t="s">
        <v>184</v>
      </c>
      <c r="G2" s="33" t="s">
        <v>185</v>
      </c>
      <c r="H2" s="33" t="s">
        <v>186</v>
      </c>
      <c r="I2" s="33" t="s">
        <v>204</v>
      </c>
      <c r="J2" s="33" t="s">
        <v>180</v>
      </c>
    </row>
    <row r="3" spans="1:10" ht="30" customHeight="1">
      <c r="A3" s="33">
        <v>2</v>
      </c>
      <c r="B3" s="26" t="s">
        <v>70</v>
      </c>
      <c r="C3" s="27" t="s">
        <v>60</v>
      </c>
      <c r="D3" s="28"/>
      <c r="E3" s="28" t="s">
        <v>18</v>
      </c>
      <c r="F3" s="27" t="s">
        <v>43</v>
      </c>
      <c r="G3" s="27" t="s">
        <v>94</v>
      </c>
      <c r="H3" s="27" t="s">
        <v>103</v>
      </c>
      <c r="I3" s="33">
        <v>240000</v>
      </c>
      <c r="J3" s="33"/>
    </row>
    <row r="4" spans="1:10" ht="30" customHeight="1">
      <c r="A4" s="33">
        <v>3</v>
      </c>
      <c r="B4" s="26" t="s">
        <v>71</v>
      </c>
      <c r="C4" s="27" t="s">
        <v>60</v>
      </c>
      <c r="D4" s="28"/>
      <c r="E4" s="28" t="s">
        <v>19</v>
      </c>
      <c r="F4" s="27" t="s">
        <v>44</v>
      </c>
      <c r="G4" s="27" t="s">
        <v>95</v>
      </c>
      <c r="H4" s="27" t="s">
        <v>103</v>
      </c>
      <c r="I4" s="33">
        <v>240000</v>
      </c>
      <c r="J4" s="33"/>
    </row>
    <row r="5" spans="1:10" ht="30" customHeight="1">
      <c r="A5" s="33">
        <v>4</v>
      </c>
      <c r="B5" s="31" t="s">
        <v>85</v>
      </c>
      <c r="C5" s="30" t="s">
        <v>59</v>
      </c>
      <c r="D5" s="30"/>
      <c r="E5" s="30" t="s">
        <v>34</v>
      </c>
      <c r="F5" s="32" t="s">
        <v>120</v>
      </c>
      <c r="G5" s="32" t="s">
        <v>93</v>
      </c>
      <c r="H5" s="32" t="s">
        <v>101</v>
      </c>
      <c r="I5" s="33">
        <v>72000</v>
      </c>
      <c r="J5" s="33"/>
    </row>
    <row r="6" spans="1:10" ht="30" customHeight="1">
      <c r="A6" s="33">
        <v>5</v>
      </c>
      <c r="B6" s="29" t="s">
        <v>147</v>
      </c>
      <c r="C6" s="32" t="s">
        <v>148</v>
      </c>
      <c r="D6" s="30"/>
      <c r="E6" s="30" t="s">
        <v>156</v>
      </c>
      <c r="F6" s="32" t="s">
        <v>157</v>
      </c>
      <c r="G6" s="32" t="s">
        <v>158</v>
      </c>
      <c r="H6" s="32" t="s">
        <v>159</v>
      </c>
      <c r="I6" s="33">
        <v>43000</v>
      </c>
      <c r="J6" s="33"/>
    </row>
    <row r="7" spans="1:10" ht="30" customHeight="1">
      <c r="A7" s="33">
        <v>6</v>
      </c>
      <c r="B7" s="31" t="s">
        <v>80</v>
      </c>
      <c r="C7" s="32" t="s">
        <v>64</v>
      </c>
      <c r="D7" s="30"/>
      <c r="E7" s="30" t="s">
        <v>28</v>
      </c>
      <c r="F7" s="32" t="s">
        <v>51</v>
      </c>
      <c r="G7" s="32" t="s">
        <v>96</v>
      </c>
      <c r="H7" s="32" t="s">
        <v>107</v>
      </c>
      <c r="I7" s="33">
        <v>48000</v>
      </c>
      <c r="J7" s="33"/>
    </row>
    <row r="8" spans="1:10" ht="30" customHeight="1">
      <c r="A8" s="33">
        <v>7</v>
      </c>
      <c r="B8" s="31" t="s">
        <v>81</v>
      </c>
      <c r="C8" s="32" t="s">
        <v>65</v>
      </c>
      <c r="D8" s="30"/>
      <c r="E8" s="30" t="s">
        <v>29</v>
      </c>
      <c r="F8" s="32" t="s">
        <v>52</v>
      </c>
      <c r="G8" s="32" t="s">
        <v>96</v>
      </c>
      <c r="H8" s="32" t="s">
        <v>105</v>
      </c>
      <c r="I8" s="33">
        <v>42000</v>
      </c>
      <c r="J8" s="33"/>
    </row>
    <row r="9" spans="1:10" ht="30" customHeight="1">
      <c r="A9" s="33">
        <v>8</v>
      </c>
      <c r="B9" s="29" t="s">
        <v>86</v>
      </c>
      <c r="C9" s="32" t="s">
        <v>197</v>
      </c>
      <c r="D9" s="30"/>
      <c r="E9" s="30" t="s">
        <v>35</v>
      </c>
      <c r="F9" s="32" t="s">
        <v>53</v>
      </c>
      <c r="G9" s="32" t="s">
        <v>98</v>
      </c>
      <c r="H9" s="32" t="s">
        <v>101</v>
      </c>
      <c r="I9" s="33">
        <v>68500</v>
      </c>
      <c r="J9" s="33"/>
    </row>
    <row r="10" spans="1:10" ht="30" customHeight="1">
      <c r="A10" s="33">
        <v>9</v>
      </c>
      <c r="B10" s="29" t="s">
        <v>87</v>
      </c>
      <c r="C10" s="32" t="s">
        <v>65</v>
      </c>
      <c r="D10" s="30"/>
      <c r="E10" s="30" t="s">
        <v>36</v>
      </c>
      <c r="F10" s="32" t="s">
        <v>54</v>
      </c>
      <c r="G10" s="32" t="s">
        <v>97</v>
      </c>
      <c r="H10" s="32" t="s">
        <v>109</v>
      </c>
      <c r="I10" s="33">
        <v>58000</v>
      </c>
      <c r="J10" s="33"/>
    </row>
    <row r="11" spans="1:10" ht="30" customHeight="1">
      <c r="A11" s="33">
        <v>10</v>
      </c>
      <c r="B11" s="29" t="s">
        <v>88</v>
      </c>
      <c r="C11" s="32" t="s">
        <v>65</v>
      </c>
      <c r="D11" s="30"/>
      <c r="E11" s="30" t="s">
        <v>37</v>
      </c>
      <c r="F11" s="32" t="s">
        <v>55</v>
      </c>
      <c r="G11" s="32" t="s">
        <v>96</v>
      </c>
      <c r="H11" s="32" t="s">
        <v>109</v>
      </c>
      <c r="I11" s="33">
        <v>40000</v>
      </c>
      <c r="J11" s="33"/>
    </row>
    <row r="12" spans="1:10" ht="30" customHeight="1">
      <c r="A12" s="33">
        <v>11</v>
      </c>
      <c r="B12" s="29" t="s">
        <v>125</v>
      </c>
      <c r="C12" s="32" t="s">
        <v>122</v>
      </c>
      <c r="D12" s="30"/>
      <c r="E12" s="30" t="s">
        <v>137</v>
      </c>
      <c r="F12" s="32" t="s">
        <v>138</v>
      </c>
      <c r="G12" s="32" t="s">
        <v>139</v>
      </c>
      <c r="H12" s="37" t="s">
        <v>140</v>
      </c>
      <c r="I12" s="30">
        <v>42000</v>
      </c>
      <c r="J12" s="33"/>
    </row>
    <row r="13" spans="1:10" ht="30" customHeight="1">
      <c r="A13" s="34"/>
      <c r="B13" s="25"/>
      <c r="C13" s="25"/>
      <c r="D13" s="25"/>
      <c r="E13" s="25"/>
      <c r="F13" s="34">
        <v>10</v>
      </c>
      <c r="G13" s="25"/>
      <c r="H13" s="25"/>
      <c r="I13" s="34">
        <f>SUM(I3:I12)</f>
        <v>893500</v>
      </c>
      <c r="J13" s="34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总表</vt:lpstr>
      <vt:lpstr>深圳永利源</vt:lpstr>
      <vt:lpstr>东莞大雨</vt:lpstr>
      <vt:lpstr>天津艾尔特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2025-10-10T08:11:34Z</cp:lastPrinted>
  <dcterms:created xsi:type="dcterms:W3CDTF">2022-11-04T02:08:00Z</dcterms:created>
  <dcterms:modified xsi:type="dcterms:W3CDTF">2025-11-11T06:47:27Z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