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\项目\3.0和4.0肩部折叠\工艺\10.29\"/>
    </mc:Choice>
  </mc:AlternateContent>
  <bookViews>
    <workbookView xWindow="0" yWindow="0" windowWidth="22185" windowHeight="918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4" hidden="1">'河北-外购件申请单'!$A$7:$P$34</definedName>
    <definedName name="_xlnm._FilterDatabase" localSheetId="2" hidden="1">外购件开发申请单!$A$7:$P$24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外购件开发申请单!$A$1:$P$24</definedName>
    <definedName name="_xlnm.Print_Area" localSheetId="1">文件修改记录表!$A$1:$F$5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  <c r="A49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</calcChain>
</file>

<file path=xl/sharedStrings.xml><?xml version="1.0" encoding="utf-8"?>
<sst xmlns="http://schemas.openxmlformats.org/spreadsheetml/2006/main" count="470" uniqueCount="203">
  <si>
    <t>外 购 件 开 发 申 请 单</t>
  </si>
  <si>
    <t>3.0和4.0肩部折叠&amp;一键放倒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</si>
  <si>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</si>
  <si>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</si>
  <si>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</si>
  <si>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</si>
  <si>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</si>
  <si>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</si>
  <si>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</si>
  <si>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</si>
  <si>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</si>
  <si>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</si>
  <si>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</si>
  <si>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</si>
  <si>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</si>
  <si>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</t>
  </si>
  <si>
    <t>A1</t>
  </si>
  <si>
    <t>2025.10.17</t>
  </si>
  <si>
    <t>根据"H6出口增加靠背一键放倒功能新开件清单；3.0和4.0肩部折叠骨架新开件清单"，编制清单,共有11个新开件</t>
  </si>
  <si>
    <t>A2</t>
  </si>
  <si>
    <t>20025.10.28</t>
  </si>
  <si>
    <t>1）气袋腰托侧翼支撑钢丝零件号变更：SHT0018627→SHT0018795。
2）增加6个冲压件：横衬板（靠背一键放倒）-SHT0018438；仰角靠背拉线固定钣金-SHT0018487；卷簧固定支架-SHT0018617；气缸固定支架-SHT0018633；ECU固定钣金总成-SHT0018635；调角器解锁支架-SHT0018612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</si>
  <si>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</si>
  <si>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</si>
  <si>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</si>
  <si>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</si>
  <si>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</si>
  <si>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</si>
  <si>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</si>
  <si>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项目名称：3.0和4.0肩部折叠&amp;一键放倒</t>
  </si>
  <si>
    <t>项目代码：ZY2504</t>
  </si>
  <si>
    <t>发起日期</t>
  </si>
  <si>
    <t>2025.10.28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</si>
  <si>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</si>
  <si>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</si>
  <si>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</si>
  <si>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</si>
  <si>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</si>
  <si>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</si>
  <si>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</si>
  <si>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</si>
  <si>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</si>
  <si>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</si>
  <si>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</si>
  <si>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</si>
  <si>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</si>
  <si>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</si>
  <si>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</si>
  <si>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SHT0018453</t>
  </si>
  <si>
    <t>回位簧（靠背一键放倒）</t>
  </si>
  <si>
    <t>EA</t>
  </si>
  <si>
    <t>Ni42CrTi/d=0.6mm</t>
  </si>
  <si>
    <t>河北外购</t>
  </si>
  <si>
    <t>冯玉涛</t>
  </si>
  <si>
    <t>SHT0016874</t>
  </si>
  <si>
    <t>拉线总成（靠背一键放倒）</t>
  </si>
  <si>
    <t>SHT0018621</t>
  </si>
  <si>
    <t>衬套</t>
  </si>
  <si>
    <t>新开（紧固件）</t>
  </si>
  <si>
    <t>SHT0018622</t>
  </si>
  <si>
    <t>铆钉</t>
  </si>
  <si>
    <t>SWRCH22A</t>
  </si>
  <si>
    <t>SHT0018625</t>
  </si>
  <si>
    <t>安全带上支撑钢丝</t>
  </si>
  <si>
    <t>新开（线材件）</t>
  </si>
  <si>
    <t>Q235 Φ5</t>
  </si>
  <si>
    <t>SHT0018795</t>
  </si>
  <si>
    <t>气袋腰托侧翼支撑钢丝</t>
  </si>
  <si>
    <t>20251028，图号由SHT0018627，变更为SHT0018795</t>
  </si>
  <si>
    <t>SHT0018630</t>
  </si>
  <si>
    <t>靠背板支撑钢丝</t>
  </si>
  <si>
    <t>SHT0018671</t>
  </si>
  <si>
    <t>靠背侧翼支撑钢丝</t>
  </si>
  <si>
    <t>Q235 Φ7</t>
  </si>
  <si>
    <t>SHT0018611</t>
  </si>
  <si>
    <t>调角器本体总成</t>
  </si>
  <si>
    <t>SHT0018687</t>
  </si>
  <si>
    <t>卷簧</t>
  </si>
  <si>
    <t>SWRH72B</t>
  </si>
  <si>
    <t>SHT0018858</t>
  </si>
  <si>
    <t>调角器连动杆保护管</t>
  </si>
  <si>
    <t>钢丝</t>
  </si>
  <si>
    <t>Q235 φ10*1.5</t>
  </si>
  <si>
    <t>SHT0018438</t>
  </si>
  <si>
    <t>横衬板（靠背一键放倒）</t>
  </si>
  <si>
    <t>SAPH440 /T=2.0mm</t>
  </si>
  <si>
    <t>2025.10.28新增</t>
  </si>
  <si>
    <t>SHT0018487</t>
  </si>
  <si>
    <t>仰角靠背拉线固定钣金</t>
  </si>
  <si>
    <t>SHT0018617</t>
  </si>
  <si>
    <t>卷簧固定支架</t>
  </si>
  <si>
    <t>SAPH440；T=2.5</t>
  </si>
  <si>
    <t>SHT0018633</t>
  </si>
  <si>
    <t>气缸固定支架</t>
  </si>
  <si>
    <t>SHT0018635</t>
  </si>
  <si>
    <t>ECU固定钣金总成</t>
  </si>
  <si>
    <t>SAPH440；T=2.0</t>
  </si>
  <si>
    <t>SHT0018612</t>
  </si>
  <si>
    <t>调角器解锁支架</t>
  </si>
  <si>
    <t>SPFH590；T=2.0</t>
  </si>
  <si>
    <t>外购件开发申请单（删除）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</si>
  <si>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</si>
  <si>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</si>
  <si>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</si>
  <si>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</si>
  <si>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</si>
  <si>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</si>
  <si>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</si>
  <si>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ASSY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</si>
  <si>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</si>
  <si>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</si>
  <si>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</si>
  <si>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</si>
  <si>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</si>
  <si>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</si>
  <si>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</si>
  <si>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</si>
  <si>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</si>
  <si>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</si>
  <si>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</si>
  <si>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</si>
  <si>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</si>
  <si>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</si>
  <si>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</si>
  <si>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</si>
  <si>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</si>
  <si>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</si>
  <si>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</si>
  <si>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</si>
  <si>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</si>
  <si>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</si>
  <si>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</si>
  <si>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</si>
  <si>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</si>
  <si>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</si>
  <si>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</si>
  <si>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</si>
  <si>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</si>
  <si>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</si>
  <si>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</si>
  <si>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</si>
  <si>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</si>
  <si>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</si>
  <si>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</si>
  <si>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</si>
  <si>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</si>
  <si>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</si>
  <si>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</si>
  <si>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</si>
  <si>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</si>
  <si>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</si>
  <si>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</si>
  <si>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</si>
  <si>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</si>
  <si>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</si>
  <si>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</si>
  <si>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</si>
  <si>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</si>
  <si>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</si>
  <si>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</si>
  <si>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</si>
  <si>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</si>
  <si>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</si>
  <si>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</si>
  <si>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</si>
  <si>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</si>
  <si>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</si>
  <si>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</si>
  <si>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</si>
  <si>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</si>
  <si>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</si>
  <si>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</si>
  <si>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</si>
  <si>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</si>
  <si>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</si>
  <si>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</si>
  <si>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</si>
  <si>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</si>
  <si>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</si>
  <si>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</si>
  <si>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</si>
  <si>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</si>
  <si>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</si>
  <si>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</si>
  <si>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</si>
  <si>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</si>
  <si>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</si>
  <si>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</si>
  <si>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</si>
  <si>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</si>
  <si>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</si>
  <si>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</si>
  <si>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</si>
  <si>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</si>
  <si>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</si>
  <si>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</si>
  <si>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</si>
  <si>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</si>
  <si>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</si>
  <si>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</si>
  <si>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</si>
  <si>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</si>
  <si>
    <t>取消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</si>
</sst>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0" formatCode="0.000_);[Red]\(0.000\)"/>
    <numFmt numFmtId="181" formatCode="0.0000_ "/>
    <numFmt numFmtId="182" formatCode="0.0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trike/>
      <sz val="10"/>
      <color theme="1"/>
      <name val="宋体"/>
      <family val="3"/>
      <charset val="134"/>
    </font>
    <font>
      <strike/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Arial"/>
      <family val="2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2"/>
      <name val="新細明體"/>
      <charset val="134"/>
    </font>
    <font>
      <b/>
      <sz val="10"/>
      <name val="Arial"/>
      <family val="2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3">
    <xf numFmtId="0" fontId="0" fillId="0" borderId="0">
      <alignment vertical="center"/>
    </xf>
    <xf numFmtId="0" fontId="23" fillId="0" borderId="0"/>
    <xf numFmtId="0" fontId="31" fillId="0" borderId="0">
      <alignment vertical="center"/>
    </xf>
    <xf numFmtId="0" fontId="24" fillId="0" borderId="1" applyNumberFormat="0" applyFill="0" applyBorder="0" applyAlignment="0" applyProtection="0">
      <alignment vertical="center"/>
    </xf>
    <xf numFmtId="0" fontId="23" fillId="0" borderId="0"/>
    <xf numFmtId="0" fontId="31" fillId="0" borderId="0">
      <alignment vertical="center"/>
    </xf>
    <xf numFmtId="0" fontId="25" fillId="0" borderId="0"/>
    <xf numFmtId="0" fontId="23" fillId="0" borderId="0"/>
    <xf numFmtId="0" fontId="31" fillId="0" borderId="0">
      <alignment vertical="center"/>
    </xf>
    <xf numFmtId="0" fontId="23" fillId="0" borderId="0"/>
    <xf numFmtId="0" fontId="23" fillId="0" borderId="0"/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3" fillId="0" borderId="0"/>
    <xf numFmtId="0" fontId="28" fillId="0" borderId="0" applyNumberFormat="0" applyBorder="0" applyProtection="0">
      <alignment vertical="center"/>
    </xf>
    <xf numFmtId="0" fontId="31" fillId="0" borderId="0">
      <alignment vertical="center"/>
    </xf>
    <xf numFmtId="0" fontId="29" fillId="0" borderId="0"/>
    <xf numFmtId="0" fontId="30" fillId="3" borderId="26" applyNumberFormat="0" applyFon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3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1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27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7" applyFont="1" applyFill="1" applyBorder="1" applyAlignment="1" applyProtection="1">
      <alignment horizontal="center" vertical="center" wrapText="1"/>
      <protection locked="0"/>
    </xf>
    <xf numFmtId="0" fontId="3" fillId="0" borderId="2" xfId="31" applyNumberFormat="1" applyFont="1" applyFill="1" applyBorder="1" applyAlignment="1" applyProtection="1">
      <alignment vertical="center" wrapText="1"/>
      <protection locked="0"/>
    </xf>
    <xf numFmtId="0" fontId="3" fillId="0" borderId="3" xfId="31" applyNumberFormat="1" applyFont="1" applyFill="1" applyBorder="1" applyAlignment="1" applyProtection="1">
      <alignment vertical="center" wrapText="1"/>
      <protection locked="0"/>
    </xf>
    <xf numFmtId="0" fontId="5" fillId="0" borderId="6" xfId="31" applyNumberFormat="1" applyFont="1" applyFill="1" applyBorder="1" applyAlignment="1" applyProtection="1">
      <alignment vertical="center" wrapText="1"/>
      <protection locked="0"/>
    </xf>
    <xf numFmtId="0" fontId="5" fillId="0" borderId="0" xfId="31" applyNumberFormat="1" applyFont="1" applyFill="1" applyBorder="1" applyAlignment="1" applyProtection="1">
      <alignment vertical="center" wrapText="1"/>
      <protection locked="0"/>
    </xf>
    <xf numFmtId="0" fontId="6" fillId="0" borderId="8" xfId="31" applyNumberFormat="1" applyFont="1" applyFill="1" applyBorder="1" applyAlignment="1" applyProtection="1">
      <alignment vertical="center" wrapText="1"/>
      <protection locked="0"/>
    </xf>
    <xf numFmtId="0" fontId="6" fillId="0" borderId="9" xfId="31" applyNumberFormat="1" applyFont="1" applyFill="1" applyBorder="1" applyAlignment="1" applyProtection="1">
      <alignment vertical="center" wrapText="1"/>
      <protection locked="0"/>
    </xf>
    <xf numFmtId="0" fontId="2" fillId="0" borderId="13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7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8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7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27" applyNumberFormat="1" applyFont="1" applyFill="1" applyBorder="1" applyAlignment="1" applyProtection="1">
      <alignment horizontal="left" vertical="top" wrapText="1"/>
      <protection locked="0"/>
    </xf>
    <xf numFmtId="0" fontId="2" fillId="0" borderId="0" xfId="3" applyFont="1" applyFill="1" applyBorder="1" applyAlignment="1" applyProtection="1">
      <alignment horizontal="left" vertical="center" wrapText="1"/>
      <protection locked="0"/>
    </xf>
    <xf numFmtId="0" fontId="9" fillId="0" borderId="0" xfId="3" applyFont="1" applyFill="1" applyBorder="1" applyAlignment="1" applyProtection="1">
      <alignment horizontal="left" vertical="center" wrapText="1"/>
      <protection locked="0"/>
    </xf>
    <xf numFmtId="0" fontId="9" fillId="0" borderId="0" xfId="27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9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22" applyFont="1" applyFill="1" applyBorder="1" applyAlignment="1">
      <alignment horizontal="left" vertical="center" wrapText="1"/>
    </xf>
    <xf numFmtId="180" fontId="10" fillId="0" borderId="1" xfId="0" applyNumberFormat="1" applyFont="1" applyFill="1" applyBorder="1" applyAlignment="1">
      <alignment horizontal="left" vertical="center" wrapText="1"/>
    </xf>
    <xf numFmtId="180" fontId="9" fillId="0" borderId="1" xfId="0" applyNumberFormat="1" applyFont="1" applyFill="1" applyBorder="1" applyAlignment="1">
      <alignment horizontal="left" vertical="center" wrapText="1"/>
    </xf>
    <xf numFmtId="180" fontId="9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27" applyFont="1" applyFill="1" applyBorder="1" applyAlignment="1" applyProtection="1">
      <alignment horizontal="left" vertical="center" wrapText="1"/>
      <protection locked="0"/>
    </xf>
    <xf numFmtId="0" fontId="9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27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2" fillId="0" borderId="1" xfId="27" applyNumberFormat="1" applyFont="1" applyFill="1" applyBorder="1" applyAlignment="1" applyProtection="1">
      <alignment horizontal="left" vertical="center" wrapText="1"/>
      <protection locked="0"/>
    </xf>
    <xf numFmtId="180" fontId="11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80" fontId="2" fillId="0" borderId="1" xfId="3" applyNumberFormat="1" applyFont="1" applyFill="1" applyBorder="1" applyAlignment="1" applyProtection="1">
      <alignment horizontal="left" vertical="center" wrapText="1"/>
      <protection locked="0"/>
    </xf>
    <xf numFmtId="181" fontId="9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3" applyNumberFormat="1" applyFont="1" applyFill="1" applyBorder="1" applyAlignment="1" applyProtection="1">
      <alignment horizontal="left" vertical="center" wrapText="1"/>
      <protection locked="0"/>
    </xf>
    <xf numFmtId="0" fontId="2" fillId="0" borderId="1" xfId="3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3" applyNumberFormat="1" applyFont="1" applyFill="1" applyBorder="1" applyAlignment="1" applyProtection="1">
      <alignment horizontal="left" vertical="center" wrapText="1"/>
      <protection locked="0"/>
    </xf>
    <xf numFmtId="0" fontId="2" fillId="2" borderId="0" xfId="3" applyFont="1" applyFill="1" applyBorder="1" applyAlignment="1" applyProtection="1">
      <alignment horizontal="left" vertical="center" wrapText="1"/>
      <protection locked="0"/>
    </xf>
    <xf numFmtId="0" fontId="2" fillId="0" borderId="0" xfId="27" applyNumberFormat="1" applyFont="1" applyFill="1" applyBorder="1" applyAlignment="1" applyProtection="1">
      <alignment horizontal="left" vertical="center" wrapText="1"/>
      <protection locked="0"/>
    </xf>
    <xf numFmtId="0" fontId="2" fillId="0" borderId="0" xfId="27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 wrapText="1"/>
    </xf>
    <xf numFmtId="182" fontId="14" fillId="0" borderId="1" xfId="0" applyNumberFormat="1" applyFont="1" applyBorder="1" applyAlignment="1">
      <alignment horizontal="center" vertical="center" wrapText="1"/>
    </xf>
    <xf numFmtId="0" fontId="1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29" applyFont="1" applyBorder="1" applyAlignment="1" applyProtection="1">
      <alignment horizontal="center" vertical="center" wrapText="1"/>
      <protection locked="0"/>
    </xf>
    <xf numFmtId="0" fontId="11" fillId="2" borderId="1" xfId="0" applyNumberFormat="1" applyFont="1" applyFill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 wrapText="1"/>
    </xf>
    <xf numFmtId="49" fontId="11" fillId="0" borderId="1" xfId="27" applyNumberFormat="1" applyFont="1" applyBorder="1" applyAlignment="1" applyProtection="1">
      <alignment horizontal="center" vertical="center" wrapText="1"/>
      <protection locked="0"/>
    </xf>
    <xf numFmtId="0" fontId="11" fillId="0" borderId="1" xfId="27" applyFont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1" xfId="27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27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27" applyFont="1" applyFill="1" applyBorder="1" applyAlignment="1" applyProtection="1">
      <alignment horizontal="center" vertical="center" wrapText="1"/>
      <protection locked="0"/>
    </xf>
    <xf numFmtId="49" fontId="11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3" applyNumberFormat="1" applyFont="1" applyFill="1" applyBorder="1" applyAlignment="1" applyProtection="1">
      <alignment horizontal="left" vertical="center" wrapText="1"/>
      <protection locked="0"/>
    </xf>
    <xf numFmtId="181" fontId="2" fillId="2" borderId="1" xfId="3" applyNumberFormat="1" applyFont="1" applyFill="1" applyBorder="1" applyAlignment="1" applyProtection="1">
      <alignment horizontal="left" vertical="center" wrapText="1"/>
      <protection locked="0"/>
    </xf>
    <xf numFmtId="0" fontId="0" fillId="0" borderId="0" xfId="9" applyFont="1" applyFill="1" applyAlignment="1">
      <alignment vertical="center"/>
    </xf>
    <xf numFmtId="0" fontId="7" fillId="0" borderId="1" xfId="9" applyFont="1" applyFill="1" applyBorder="1" applyAlignment="1">
      <alignment horizontal="center" vertical="center" wrapText="1"/>
    </xf>
    <xf numFmtId="0" fontId="17" fillId="0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 wrapText="1"/>
    </xf>
    <xf numFmtId="58" fontId="17" fillId="0" borderId="1" xfId="9" applyNumberFormat="1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left" vertical="center" wrapText="1"/>
    </xf>
    <xf numFmtId="0" fontId="20" fillId="0" borderId="0" xfId="9" applyFont="1" applyFill="1" applyAlignment="1">
      <alignment horizontal="right"/>
    </xf>
    <xf numFmtId="0" fontId="0" fillId="0" borderId="9" xfId="9" applyFont="1" applyFill="1" applyBorder="1" applyAlignment="1">
      <alignment vertical="center"/>
    </xf>
    <xf numFmtId="0" fontId="0" fillId="0" borderId="25" xfId="9" applyFont="1" applyFill="1" applyBorder="1" applyAlignment="1">
      <alignment vertical="center"/>
    </xf>
    <xf numFmtId="0" fontId="21" fillId="0" borderId="9" xfId="9" applyFont="1" applyFill="1" applyBorder="1" applyAlignment="1">
      <alignment horizontal="center" vertical="center"/>
    </xf>
    <xf numFmtId="0" fontId="22" fillId="0" borderId="0" xfId="9" applyFont="1" applyFill="1" applyAlignment="1">
      <alignment vertical="center"/>
    </xf>
    <xf numFmtId="0" fontId="0" fillId="0" borderId="0" xfId="9" applyFont="1" applyFill="1" applyAlignment="1">
      <alignment horizontal="center" vertical="center"/>
    </xf>
    <xf numFmtId="0" fontId="18" fillId="0" borderId="0" xfId="9" applyFont="1" applyFill="1" applyAlignment="1">
      <alignment horizontal="center" vertical="center"/>
    </xf>
    <xf numFmtId="0" fontId="19" fillId="0" borderId="0" xfId="9" applyFont="1" applyFill="1" applyAlignment="1">
      <alignment horizontal="center" vertical="center"/>
    </xf>
    <xf numFmtId="0" fontId="20" fillId="0" borderId="0" xfId="9" applyFont="1" applyFill="1" applyAlignment="1">
      <alignment horizontal="right"/>
    </xf>
    <xf numFmtId="0" fontId="16" fillId="0" borderId="1" xfId="9" applyFont="1" applyFill="1" applyBorder="1" applyAlignment="1">
      <alignment horizontal="center" vertical="center" wrapText="1"/>
    </xf>
    <xf numFmtId="0" fontId="8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6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7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7" fillId="0" borderId="1" xfId="27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3" applyNumberFormat="1" applyFont="1" applyFill="1" applyBorder="1" applyAlignment="1" applyProtection="1">
      <alignment horizontal="left" vertical="center" wrapText="1"/>
      <protection locked="0"/>
    </xf>
    <xf numFmtId="0" fontId="7" fillId="0" borderId="1" xfId="27" applyFont="1" applyFill="1" applyBorder="1" applyAlignment="1" applyProtection="1">
      <alignment horizontal="left" vertical="center" wrapText="1"/>
      <protection locked="0"/>
    </xf>
    <xf numFmtId="0" fontId="7" fillId="0" borderId="1" xfId="3" applyFont="1" applyFill="1" applyBorder="1" applyAlignment="1" applyProtection="1">
      <alignment horizontal="left" vertical="center" wrapText="1" shrinkToFit="1"/>
      <protection locked="0"/>
    </xf>
    <xf numFmtId="0" fontId="4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4" fillId="0" borderId="17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1" applyNumberFormat="1" applyFont="1" applyFill="1" applyAlignment="1" applyProtection="1">
      <alignment horizontal="center" vertical="center" wrapText="1"/>
      <protection locked="0"/>
    </xf>
    <xf numFmtId="0" fontId="4" fillId="0" borderId="22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31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31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1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31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7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2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7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27" applyFont="1" applyFill="1" applyBorder="1" applyAlignment="1" applyProtection="1">
      <alignment horizontal="center" vertical="center" wrapText="1"/>
      <protection locked="0"/>
    </xf>
    <xf numFmtId="0" fontId="7" fillId="0" borderId="1" xfId="27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 shrinkToFit="1"/>
      <protection locked="0"/>
    </xf>
    <xf numFmtId="0" fontId="7" fillId="0" borderId="1" xfId="3" applyFont="1" applyFill="1" applyBorder="1" applyAlignment="1" applyProtection="1">
      <alignment horizontal="center" vertical="center" wrapText="1" shrinkToFit="1"/>
      <protection locked="0"/>
    </xf>
    <xf numFmtId="0" fontId="7" fillId="0" borderId="14" xfId="3" applyFont="1" applyFill="1" applyBorder="1" applyAlignment="1" applyProtection="1">
      <alignment horizontal="center" vertical="center" wrapText="1" shrinkToFit="1"/>
      <protection locked="0"/>
    </xf>
    <xf numFmtId="0" fontId="7" fillId="0" borderId="15" xfId="3" applyFont="1" applyFill="1" applyBorder="1" applyAlignment="1" applyProtection="1">
      <alignment horizontal="center" vertical="center" wrapText="1" shrinkToFit="1"/>
      <protection locked="0"/>
    </xf>
    <xf numFmtId="0" fontId="4" fillId="0" borderId="4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31" applyNumberFormat="1" applyFont="1" applyFill="1" applyBorder="1" applyAlignment="1" applyProtection="1">
      <alignment horizontal="center" vertical="center" wrapText="1"/>
      <protection locked="0"/>
    </xf>
  </cellXfs>
  <cellStyles count="33">
    <cellStyle name="BOM_Level_1" xfId="11"/>
    <cellStyle name="BOM_Level_Below3" xfId="3"/>
    <cellStyle name="RowLevel_1" xfId="12"/>
    <cellStyle name="常规" xfId="0" builtinId="0"/>
    <cellStyle name="常规 10" xfId="10"/>
    <cellStyle name="常规 10 4" xfId="13"/>
    <cellStyle name="常规 12" xfId="7"/>
    <cellStyle name="常规 2" xfId="14"/>
    <cellStyle name="常规 2 2" xfId="9"/>
    <cellStyle name="常规 2 2 2" xfId="32"/>
    <cellStyle name="常规 2 27" xfId="5"/>
    <cellStyle name="常规 2 27 2" xfId="15"/>
    <cellStyle name="常规 3" xfId="16"/>
    <cellStyle name="常规 3 29" xfId="2"/>
    <cellStyle name="常规 3 29 2" xfId="8"/>
    <cellStyle name="常规 3 30" xfId="18"/>
    <cellStyle name="常规 3 31" xfId="19"/>
    <cellStyle name="常规 4 2" xfId="20"/>
    <cellStyle name="常规 40" xfId="21"/>
    <cellStyle name="常规 41" xfId="22"/>
    <cellStyle name="常规 44" xfId="1"/>
    <cellStyle name="常规 45" xfId="26"/>
    <cellStyle name="常规 47" xfId="23"/>
    <cellStyle name="常规 5" xfId="24"/>
    <cellStyle name="常规 5 2" xfId="6"/>
    <cellStyle name="常规 50" xfId="25"/>
    <cellStyle name="样式 1" xfId="27"/>
    <cellStyle name="样式 1 10" xfId="28"/>
    <cellStyle name="样式 1 2" xfId="29"/>
    <cellStyle name="样式 1 3" xfId="30"/>
    <cellStyle name="样式 1 5" xfId="4"/>
    <cellStyle name="样式 1 5 2" xfId="31"/>
    <cellStyle name="注释 10" xfId="17"/>
  </cellStyles>
  <dxfs count="38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www.wps.cn/officeDocument/2023/relationships/customStorage" Target="customStorage/customStorag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wmf"/><Relationship Id="rId18" Type="http://schemas.openxmlformats.org/officeDocument/2006/relationships/image" Target="../media/image18.wmf"/><Relationship Id="rId3" Type="http://schemas.openxmlformats.org/officeDocument/2006/relationships/image" Target="../media/image3.wmf"/><Relationship Id="rId7" Type="http://schemas.openxmlformats.org/officeDocument/2006/relationships/image" Target="../media/image7.emf"/><Relationship Id="rId12" Type="http://schemas.openxmlformats.org/officeDocument/2006/relationships/image" Target="../media/image12.wmf"/><Relationship Id="rId17" Type="http://schemas.openxmlformats.org/officeDocument/2006/relationships/image" Target="../media/image17.emf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5" Type="http://schemas.openxmlformats.org/officeDocument/2006/relationships/image" Target="../media/image15.w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4" Type="http://schemas.openxmlformats.org/officeDocument/2006/relationships/image" Target="../media/image14.w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wmf"/><Relationship Id="rId13" Type="http://schemas.openxmlformats.org/officeDocument/2006/relationships/image" Target="../media/image31.wmf"/><Relationship Id="rId18" Type="http://schemas.openxmlformats.org/officeDocument/2006/relationships/image" Target="../media/image36.wmf"/><Relationship Id="rId26" Type="http://schemas.openxmlformats.org/officeDocument/2006/relationships/image" Target="../media/image44.wmf"/><Relationship Id="rId3" Type="http://schemas.openxmlformats.org/officeDocument/2006/relationships/image" Target="../media/image21.wmf"/><Relationship Id="rId21" Type="http://schemas.openxmlformats.org/officeDocument/2006/relationships/image" Target="../media/image39.wmf"/><Relationship Id="rId7" Type="http://schemas.openxmlformats.org/officeDocument/2006/relationships/image" Target="../media/image25.wmf"/><Relationship Id="rId12" Type="http://schemas.openxmlformats.org/officeDocument/2006/relationships/image" Target="../media/image30.wmf"/><Relationship Id="rId17" Type="http://schemas.openxmlformats.org/officeDocument/2006/relationships/image" Target="../media/image35.emf"/><Relationship Id="rId25" Type="http://schemas.openxmlformats.org/officeDocument/2006/relationships/image" Target="../media/image43.wmf"/><Relationship Id="rId2" Type="http://schemas.openxmlformats.org/officeDocument/2006/relationships/image" Target="../media/image20.emf"/><Relationship Id="rId16" Type="http://schemas.openxmlformats.org/officeDocument/2006/relationships/image" Target="../media/image34.emf"/><Relationship Id="rId20" Type="http://schemas.openxmlformats.org/officeDocument/2006/relationships/image" Target="../media/image38.emf"/><Relationship Id="rId1" Type="http://schemas.openxmlformats.org/officeDocument/2006/relationships/image" Target="../media/image19.emf"/><Relationship Id="rId6" Type="http://schemas.openxmlformats.org/officeDocument/2006/relationships/image" Target="../media/image24.wmf"/><Relationship Id="rId11" Type="http://schemas.openxmlformats.org/officeDocument/2006/relationships/image" Target="../media/image29.emf"/><Relationship Id="rId24" Type="http://schemas.openxmlformats.org/officeDocument/2006/relationships/image" Target="../media/image42.wmf"/><Relationship Id="rId5" Type="http://schemas.openxmlformats.org/officeDocument/2006/relationships/image" Target="../media/image23.wmf"/><Relationship Id="rId15" Type="http://schemas.openxmlformats.org/officeDocument/2006/relationships/image" Target="../media/image33.wmf"/><Relationship Id="rId23" Type="http://schemas.openxmlformats.org/officeDocument/2006/relationships/image" Target="../media/image41.wmf"/><Relationship Id="rId10" Type="http://schemas.openxmlformats.org/officeDocument/2006/relationships/image" Target="../media/image28.wmf"/><Relationship Id="rId19" Type="http://schemas.openxmlformats.org/officeDocument/2006/relationships/image" Target="../media/image37.emf"/><Relationship Id="rId4" Type="http://schemas.openxmlformats.org/officeDocument/2006/relationships/image" Target="../media/image22.wmf"/><Relationship Id="rId9" Type="http://schemas.openxmlformats.org/officeDocument/2006/relationships/image" Target="../media/image27.emf"/><Relationship Id="rId14" Type="http://schemas.openxmlformats.org/officeDocument/2006/relationships/image" Target="../media/image32.emf"/><Relationship Id="rId22" Type="http://schemas.openxmlformats.org/officeDocument/2006/relationships/image" Target="../media/image40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69850</xdr:colOff>
      <xdr:row>7</xdr:row>
      <xdr:rowOff>66040</xdr:rowOff>
    </xdr:from>
    <xdr:to>
      <xdr:col>6</xdr:col>
      <xdr:colOff>515620</xdr:colOff>
      <xdr:row>7</xdr:row>
      <xdr:rowOff>408305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8800" y="1614805"/>
          <a:ext cx="44577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103505</xdr:colOff>
      <xdr:row>8</xdr:row>
      <xdr:rowOff>119380</xdr:rowOff>
    </xdr:from>
    <xdr:to>
      <xdr:col>6</xdr:col>
      <xdr:colOff>462280</xdr:colOff>
      <xdr:row>8</xdr:row>
      <xdr:rowOff>347345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02455" y="2099310"/>
          <a:ext cx="35877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88900</xdr:colOff>
      <xdr:row>10</xdr:row>
      <xdr:rowOff>69215</xdr:rowOff>
    </xdr:from>
    <xdr:to>
      <xdr:col>6</xdr:col>
      <xdr:colOff>477520</xdr:colOff>
      <xdr:row>10</xdr:row>
      <xdr:rowOff>393065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7850" y="2911475"/>
          <a:ext cx="38862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116840</xdr:colOff>
      <xdr:row>9</xdr:row>
      <xdr:rowOff>75565</xdr:rowOff>
    </xdr:from>
    <xdr:to>
      <xdr:col>6</xdr:col>
      <xdr:colOff>508000</xdr:colOff>
      <xdr:row>9</xdr:row>
      <xdr:rowOff>400685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15790" y="2486660"/>
          <a:ext cx="39116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114935</xdr:colOff>
      <xdr:row>11</xdr:row>
      <xdr:rowOff>95885</xdr:rowOff>
    </xdr:from>
    <xdr:to>
      <xdr:col>6</xdr:col>
      <xdr:colOff>462280</xdr:colOff>
      <xdr:row>11</xdr:row>
      <xdr:rowOff>362585</xdr:rowOff>
    </xdr:to>
    <xdr:pic>
      <xdr:nvPicPr>
        <xdr:cNvPr id="11" name="图片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13885" y="3369310"/>
          <a:ext cx="34734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12</xdr:row>
      <xdr:rowOff>221615</xdr:rowOff>
    </xdr:from>
    <xdr:to>
      <xdr:col>7</xdr:col>
      <xdr:colOff>0</xdr:colOff>
      <xdr:row>12</xdr:row>
      <xdr:rowOff>812800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65625" y="3926205"/>
          <a:ext cx="45656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162560</xdr:colOff>
      <xdr:row>13</xdr:row>
      <xdr:rowOff>115570</xdr:rowOff>
    </xdr:from>
    <xdr:to>
      <xdr:col>6</xdr:col>
      <xdr:colOff>378460</xdr:colOff>
      <xdr:row>13</xdr:row>
      <xdr:rowOff>354965</xdr:rowOff>
    </xdr:to>
    <xdr:pic>
      <xdr:nvPicPr>
        <xdr:cNvPr id="13" name="图片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61510" y="4251325"/>
          <a:ext cx="21590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205740</xdr:colOff>
      <xdr:row>14</xdr:row>
      <xdr:rowOff>29210</xdr:rowOff>
    </xdr:from>
    <xdr:to>
      <xdr:col>6</xdr:col>
      <xdr:colOff>386080</xdr:colOff>
      <xdr:row>14</xdr:row>
      <xdr:rowOff>354965</xdr:rowOff>
    </xdr:to>
    <xdr:pic>
      <xdr:nvPicPr>
        <xdr:cNvPr id="14" name="图片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04690" y="4596130"/>
          <a:ext cx="18034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15</xdr:row>
      <xdr:rowOff>69215</xdr:rowOff>
    </xdr:from>
    <xdr:to>
      <xdr:col>6</xdr:col>
      <xdr:colOff>408940</xdr:colOff>
      <xdr:row>16</xdr:row>
      <xdr:rowOff>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460875" y="5067300"/>
          <a:ext cx="24701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124460</xdr:colOff>
      <xdr:row>16</xdr:row>
      <xdr:rowOff>46355</xdr:rowOff>
    </xdr:from>
    <xdr:to>
      <xdr:col>6</xdr:col>
      <xdr:colOff>492760</xdr:colOff>
      <xdr:row>16</xdr:row>
      <xdr:rowOff>408305</xdr:rowOff>
    </xdr:to>
    <xdr:pic>
      <xdr:nvPicPr>
        <xdr:cNvPr id="16" name="图片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23410" y="5475605"/>
          <a:ext cx="36830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87630</xdr:colOff>
      <xdr:row>17</xdr:row>
      <xdr:rowOff>146050</xdr:rowOff>
    </xdr:from>
    <xdr:to>
      <xdr:col>6</xdr:col>
      <xdr:colOff>467360</xdr:colOff>
      <xdr:row>17</xdr:row>
      <xdr:rowOff>339725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86580" y="6006465"/>
          <a:ext cx="37973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50800</xdr:colOff>
      <xdr:row>18</xdr:row>
      <xdr:rowOff>118745</xdr:rowOff>
    </xdr:from>
    <xdr:to>
      <xdr:col>6</xdr:col>
      <xdr:colOff>457835</xdr:colOff>
      <xdr:row>18</xdr:row>
      <xdr:rowOff>297180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49750" y="6410325"/>
          <a:ext cx="4070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66040</xdr:colOff>
      <xdr:row>19</xdr:row>
      <xdr:rowOff>12065</xdr:rowOff>
    </xdr:from>
    <xdr:to>
      <xdr:col>6</xdr:col>
      <xdr:colOff>375285</xdr:colOff>
      <xdr:row>19</xdr:row>
      <xdr:rowOff>337185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364990" y="6734810"/>
          <a:ext cx="30924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149860</xdr:colOff>
      <xdr:row>20</xdr:row>
      <xdr:rowOff>0</xdr:rowOff>
    </xdr:from>
    <xdr:to>
      <xdr:col>6</xdr:col>
      <xdr:colOff>457835</xdr:colOff>
      <xdr:row>20</xdr:row>
      <xdr:rowOff>338455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48810" y="7153910"/>
          <a:ext cx="307975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96520</xdr:colOff>
      <xdr:row>21</xdr:row>
      <xdr:rowOff>0</xdr:rowOff>
    </xdr:from>
    <xdr:to>
      <xdr:col>6</xdr:col>
      <xdr:colOff>489585</xdr:colOff>
      <xdr:row>21</xdr:row>
      <xdr:rowOff>313055</xdr:rowOff>
    </xdr:to>
    <xdr:pic>
      <xdr:nvPicPr>
        <xdr:cNvPr id="5" name="图片 11"/>
        <xdr:cNvPicPr>
          <a:picLocks noChangeAspect="1"/>
        </xdr:cNvPicPr>
      </xdr:nvPicPr>
      <xdr:blipFill>
        <a:blip xmlns:r="http://schemas.openxmlformats.org/officeDocument/2006/relationships" r:embed="rId15"/>
        <a:srcRect t="25566" r="1251" b="13269"/>
        <a:stretch>
          <a:fillRect/>
        </a:stretch>
      </xdr:blipFill>
      <xdr:spPr>
        <a:xfrm>
          <a:off x="4395470" y="7585075"/>
          <a:ext cx="393065" cy="313055"/>
        </a:xfrm>
        <a:prstGeom prst="rect">
          <a:avLst/>
        </a:prstGeom>
        <a:noFill/>
        <a:ln w="9525" cap="flat" cmpd="sng">
          <a:noFill/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</xdr:col>
      <xdr:colOff>96520</xdr:colOff>
      <xdr:row>21</xdr:row>
      <xdr:rowOff>12065</xdr:rowOff>
    </xdr:from>
    <xdr:to>
      <xdr:col>6</xdr:col>
      <xdr:colOff>391795</xdr:colOff>
      <xdr:row>21</xdr:row>
      <xdr:rowOff>348615</xdr:rowOff>
    </xdr:to>
    <xdr:pic>
      <xdr:nvPicPr>
        <xdr:cNvPr id="7" name="图片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395470" y="7597140"/>
          <a:ext cx="29527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142240</xdr:colOff>
      <xdr:row>22</xdr:row>
      <xdr:rowOff>42545</xdr:rowOff>
    </xdr:from>
    <xdr:to>
      <xdr:col>6</xdr:col>
      <xdr:colOff>335280</xdr:colOff>
      <xdr:row>22</xdr:row>
      <xdr:rowOff>404495</xdr:rowOff>
    </xdr:to>
    <xdr:pic>
      <xdr:nvPicPr>
        <xdr:cNvPr id="18" name="图片 29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441190" y="8058785"/>
          <a:ext cx="19304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58420</xdr:colOff>
      <xdr:row>23</xdr:row>
      <xdr:rowOff>50165</xdr:rowOff>
    </xdr:from>
    <xdr:to>
      <xdr:col>6</xdr:col>
      <xdr:colOff>438150</xdr:colOff>
      <xdr:row>23</xdr:row>
      <xdr:rowOff>363855</xdr:rowOff>
    </xdr:to>
    <xdr:pic>
      <xdr:nvPicPr>
        <xdr:cNvPr id="19" name="图片 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357370" y="8497570"/>
          <a:ext cx="379730" cy="3136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0433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25450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1386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3291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6623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9735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4243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3291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16623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8528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576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5259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4243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19481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5196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21386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21386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15671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26148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28053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32816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2338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1386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0433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1386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16623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topLeftCell="A3" zoomScaleNormal="100" workbookViewId="0">
      <selection activeCell="Q8" sqref="Q8"/>
    </sheetView>
  </sheetViews>
  <sheetFormatPr defaultColWidth="9" defaultRowHeight="13.5"/>
  <cols>
    <col min="1" max="16383" width="9" style="71"/>
  </cols>
  <sheetData>
    <row r="1" spans="1:16" ht="48" customHeight="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69.95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6" ht="69.95" customHeight="1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6" ht="69.95" customHeight="1">
      <c r="A4" s="84" t="s">
        <v>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6" spans="1:16" ht="45" customHeight="1">
      <c r="E6" s="77"/>
      <c r="F6" s="85" t="s">
        <v>2</v>
      </c>
      <c r="G6" s="85"/>
      <c r="H6" s="78"/>
      <c r="I6" s="80" t="s">
        <v>3</v>
      </c>
      <c r="J6" s="78"/>
    </row>
    <row r="7" spans="1:16" ht="45" customHeight="1">
      <c r="E7" s="77"/>
      <c r="F7" s="85" t="s">
        <v>4</v>
      </c>
      <c r="G7" s="85"/>
      <c r="H7" s="79"/>
      <c r="I7" s="79"/>
      <c r="J7" s="79"/>
    </row>
    <row r="8" spans="1:16" ht="45" customHeight="1">
      <c r="E8" s="77"/>
      <c r="F8" s="85" t="s">
        <v>5</v>
      </c>
      <c r="G8" s="85"/>
      <c r="H8" s="79"/>
      <c r="I8" s="79"/>
      <c r="J8" s="79"/>
    </row>
    <row r="9" spans="1:16" ht="45" customHeight="1">
      <c r="E9" s="77"/>
      <c r="F9" s="85" t="s">
        <v>6</v>
      </c>
      <c r="G9" s="85"/>
      <c r="H9" s="79"/>
      <c r="I9" s="79"/>
      <c r="J9" s="79"/>
      <c r="N9" s="81" t="s">
        <v>7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32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"/>
  <sheetViews>
    <sheetView view="pageBreakPreview" zoomScaleNormal="100" workbookViewId="0">
      <selection activeCell="D5" sqref="D5"/>
    </sheetView>
  </sheetViews>
  <sheetFormatPr defaultColWidth="8" defaultRowHeight="13.5"/>
  <cols>
    <col min="1" max="1" width="14.875" style="71" customWidth="1"/>
    <col min="2" max="2" width="9.125" style="71" customWidth="1"/>
    <col min="3" max="3" width="10.625" style="71" customWidth="1"/>
    <col min="4" max="4" width="84.875" style="71" customWidth="1"/>
    <col min="5" max="5" width="9.375" style="71" customWidth="1"/>
    <col min="6" max="6" width="7.375" style="71" customWidth="1"/>
    <col min="7" max="16384" width="8" style="71"/>
  </cols>
  <sheetData>
    <row r="1" spans="1:6" ht="22.5" customHeight="1">
      <c r="A1" s="86" t="s">
        <v>8</v>
      </c>
      <c r="B1" s="86"/>
      <c r="C1" s="86"/>
      <c r="D1" s="86"/>
      <c r="E1" s="86"/>
      <c r="F1" s="86"/>
    </row>
    <row r="2" spans="1:6">
      <c r="A2" s="86"/>
      <c r="B2" s="86"/>
      <c r="C2" s="86"/>
      <c r="D2" s="86"/>
      <c r="E2" s="86"/>
      <c r="F2" s="86"/>
    </row>
    <row r="3" spans="1:6" ht="26.25" customHeight="1">
      <c r="A3" s="72" t="s">
        <v>9</v>
      </c>
      <c r="B3" s="72" t="s">
        <v>10</v>
      </c>
      <c r="C3" s="72" t="s">
        <v>11</v>
      </c>
      <c r="D3" s="72" t="s">
        <v>12</v>
      </c>
      <c r="E3" s="72" t="s">
        <v>13</v>
      </c>
      <c r="F3" s="72" t="s">
        <v>14</v>
      </c>
    </row>
    <row r="4" spans="1:6" ht="36.950000000000003" customHeight="1">
      <c r="A4" s="73" t="s">
        <v>15</v>
      </c>
      <c r="B4" s="74" t="s">
        <v>16</v>
      </c>
      <c r="C4" s="75" t="s">
        <v>17</v>
      </c>
      <c r="D4" s="76" t="s">
        <v>18</v>
      </c>
      <c r="E4" s="74" t="s">
        <v>3</v>
      </c>
      <c r="F4" s="72"/>
    </row>
    <row r="5" spans="1:6" ht="66.95" customHeight="1">
      <c r="A5" s="73" t="s">
        <v>15</v>
      </c>
      <c r="B5" s="74" t="s">
        <v>19</v>
      </c>
      <c r="C5" s="75" t="s">
        <v>20</v>
      </c>
      <c r="D5" s="76" t="s">
        <v>21</v>
      </c>
      <c r="E5" s="74" t="s">
        <v>3</v>
      </c>
      <c r="F5" s="72"/>
    </row>
  </sheetData>
  <mergeCells count="1">
    <mergeCell ref="A1:F2"/>
  </mergeCells>
  <phoneticPr fontId="32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Q24"/>
  <sheetViews>
    <sheetView showGridLines="0" tabSelected="1" view="pageBreakPreview" topLeftCell="A14" zoomScaleNormal="100" workbookViewId="0">
      <selection activeCell="Q23" sqref="Q23"/>
    </sheetView>
  </sheetViews>
  <sheetFormatPr defaultColWidth="9" defaultRowHeight="12"/>
  <cols>
    <col min="1" max="1" width="4.625" style="52" customWidth="1"/>
    <col min="2" max="3" width="11.375" style="52" customWidth="1"/>
    <col min="4" max="4" width="16.125" style="52" customWidth="1"/>
    <col min="5" max="5" width="14.625" style="52" customWidth="1"/>
    <col min="6" max="6" width="4.625" style="52" customWidth="1"/>
    <col min="7" max="7" width="7.625" style="52" customWidth="1"/>
    <col min="8" max="8" width="7.875" style="53" customWidth="1"/>
    <col min="9" max="9" width="9.625" style="53" customWidth="1"/>
    <col min="10" max="11" width="6.625" style="52" customWidth="1"/>
    <col min="12" max="12" width="13" style="52" customWidth="1"/>
    <col min="13" max="13" width="6.625" style="52" customWidth="1"/>
    <col min="14" max="14" width="7.625" style="52" customWidth="1"/>
    <col min="15" max="15" width="10.25" style="52" customWidth="1"/>
    <col min="16" max="16" width="13.625" style="52" customWidth="1"/>
    <col min="17" max="17" width="12.5" style="52" customWidth="1"/>
    <col min="18" max="16346" width="8.875" style="52"/>
    <col min="16347" max="16384" width="9" style="52"/>
  </cols>
  <sheetData>
    <row r="1" spans="1:16" s="23" customFormat="1" ht="17.25" customHeight="1">
      <c r="A1" s="98"/>
      <c r="B1" s="98"/>
      <c r="C1" s="96" t="s">
        <v>15</v>
      </c>
      <c r="D1" s="96"/>
      <c r="E1" s="96"/>
      <c r="F1" s="97"/>
      <c r="G1" s="96"/>
      <c r="H1" s="96"/>
      <c r="I1" s="96"/>
      <c r="J1" s="96"/>
      <c r="K1" s="96"/>
      <c r="L1" s="87" t="s">
        <v>22</v>
      </c>
      <c r="M1" s="87"/>
      <c r="N1" s="87" t="s">
        <v>23</v>
      </c>
      <c r="O1" s="87"/>
      <c r="P1" s="87"/>
    </row>
    <row r="2" spans="1:16" s="23" customFormat="1" ht="17.25" customHeight="1">
      <c r="A2" s="98"/>
      <c r="B2" s="98"/>
      <c r="C2" s="96"/>
      <c r="D2" s="96"/>
      <c r="E2" s="96"/>
      <c r="F2" s="97"/>
      <c r="G2" s="96"/>
      <c r="H2" s="96"/>
      <c r="I2" s="96"/>
      <c r="J2" s="96"/>
      <c r="K2" s="96"/>
      <c r="L2" s="87" t="s">
        <v>24</v>
      </c>
      <c r="M2" s="87"/>
      <c r="N2" s="87" t="s">
        <v>25</v>
      </c>
      <c r="O2" s="87"/>
      <c r="P2" s="87"/>
    </row>
    <row r="3" spans="1:16" s="23" customFormat="1" ht="17.25" customHeight="1">
      <c r="A3" s="98"/>
      <c r="B3" s="98"/>
      <c r="C3" s="96"/>
      <c r="D3" s="96"/>
      <c r="E3" s="96"/>
      <c r="F3" s="97"/>
      <c r="G3" s="96"/>
      <c r="H3" s="96"/>
      <c r="I3" s="96"/>
      <c r="J3" s="96"/>
      <c r="K3" s="96"/>
      <c r="L3" s="87" t="s">
        <v>26</v>
      </c>
      <c r="M3" s="87"/>
      <c r="N3" s="87" t="s">
        <v>19</v>
      </c>
      <c r="O3" s="87"/>
      <c r="P3" s="87"/>
    </row>
    <row r="4" spans="1:16" s="23" customFormat="1" ht="20.100000000000001" customHeight="1">
      <c r="A4" s="98"/>
      <c r="B4" s="98"/>
      <c r="C4" s="96"/>
      <c r="D4" s="96"/>
      <c r="E4" s="96"/>
      <c r="F4" s="97"/>
      <c r="G4" s="96"/>
      <c r="H4" s="96"/>
      <c r="I4" s="96"/>
      <c r="J4" s="96"/>
      <c r="K4" s="96"/>
      <c r="L4" s="87" t="s">
        <v>27</v>
      </c>
      <c r="M4" s="87"/>
      <c r="N4" s="87" t="s">
        <v>28</v>
      </c>
      <c r="O4" s="87"/>
      <c r="P4" s="87"/>
    </row>
    <row r="5" spans="1:16" s="23" customFormat="1" ht="20.100000000000001" customHeight="1">
      <c r="A5" s="88" t="s">
        <v>29</v>
      </c>
      <c r="B5" s="88"/>
      <c r="C5" s="88"/>
      <c r="D5" s="88"/>
      <c r="E5" s="88"/>
      <c r="F5" s="89" t="s">
        <v>30</v>
      </c>
      <c r="G5" s="88"/>
      <c r="H5" s="88"/>
      <c r="I5" s="88"/>
      <c r="J5" s="88"/>
      <c r="K5" s="88"/>
      <c r="L5" s="87" t="s">
        <v>31</v>
      </c>
      <c r="M5" s="87"/>
      <c r="N5" s="87" t="s">
        <v>32</v>
      </c>
      <c r="O5" s="87"/>
      <c r="P5" s="87"/>
    </row>
    <row r="6" spans="1:16" s="24" customFormat="1" ht="15" customHeight="1">
      <c r="A6" s="90" t="s">
        <v>33</v>
      </c>
      <c r="B6" s="91" t="s">
        <v>34</v>
      </c>
      <c r="C6" s="91" t="s">
        <v>35</v>
      </c>
      <c r="D6" s="92" t="s">
        <v>36</v>
      </c>
      <c r="E6" s="92" t="s">
        <v>37</v>
      </c>
      <c r="F6" s="92" t="s">
        <v>38</v>
      </c>
      <c r="G6" s="92" t="s">
        <v>39</v>
      </c>
      <c r="H6" s="93" t="s">
        <v>40</v>
      </c>
      <c r="I6" s="93" t="s">
        <v>41</v>
      </c>
      <c r="J6" s="92" t="s">
        <v>42</v>
      </c>
      <c r="K6" s="94" t="s">
        <v>43</v>
      </c>
      <c r="L6" s="94" t="s">
        <v>44</v>
      </c>
      <c r="M6" s="94" t="s">
        <v>45</v>
      </c>
      <c r="N6" s="95" t="s">
        <v>46</v>
      </c>
      <c r="O6" s="95" t="s">
        <v>47</v>
      </c>
      <c r="P6" s="95" t="s">
        <v>14</v>
      </c>
    </row>
    <row r="7" spans="1:16" s="25" customFormat="1" ht="15" customHeight="1">
      <c r="A7" s="90"/>
      <c r="B7" s="91"/>
      <c r="C7" s="91"/>
      <c r="D7" s="92"/>
      <c r="E7" s="92"/>
      <c r="F7" s="92"/>
      <c r="G7" s="92"/>
      <c r="H7" s="93"/>
      <c r="I7" s="93"/>
      <c r="J7" s="92"/>
      <c r="K7" s="94"/>
      <c r="L7" s="94"/>
      <c r="M7" s="94"/>
      <c r="N7" s="95"/>
      <c r="O7" s="95"/>
      <c r="P7" s="95"/>
    </row>
    <row r="8" spans="1:16" s="25" customFormat="1" ht="33.950000000000003" customHeight="1">
      <c r="A8" s="41">
        <f t="shared" ref="A8:A24" si="0">ROW()-7</f>
        <v>1</v>
      </c>
      <c r="B8" s="54" t="s">
        <v>48</v>
      </c>
      <c r="C8" s="54" t="s">
        <v>48</v>
      </c>
      <c r="D8" s="44" t="s">
        <v>49</v>
      </c>
      <c r="E8" s="44"/>
      <c r="F8" s="44" t="s">
        <v>50</v>
      </c>
      <c r="G8" s="55"/>
      <c r="H8" s="44" t="s">
        <v>51</v>
      </c>
      <c r="I8" s="67"/>
      <c r="J8" s="49"/>
      <c r="K8" s="50" t="s">
        <v>52</v>
      </c>
      <c r="L8" s="50"/>
      <c r="M8" s="41">
        <v>1</v>
      </c>
      <c r="N8" s="41">
        <v>4000</v>
      </c>
      <c r="O8" s="41" t="s">
        <v>53</v>
      </c>
      <c r="P8" s="41"/>
    </row>
    <row r="9" spans="1:16" s="25" customFormat="1" ht="33.950000000000003" customHeight="1">
      <c r="A9" s="41">
        <f t="shared" si="0"/>
        <v>2</v>
      </c>
      <c r="B9" s="54" t="s">
        <v>54</v>
      </c>
      <c r="C9" s="54" t="s">
        <v>54</v>
      </c>
      <c r="D9" s="44" t="s">
        <v>55</v>
      </c>
      <c r="E9" s="44"/>
      <c r="F9" s="44" t="s">
        <v>50</v>
      </c>
      <c r="G9" s="55"/>
      <c r="H9" s="56"/>
      <c r="I9" s="67"/>
      <c r="J9" s="49"/>
      <c r="K9" s="50" t="s">
        <v>52</v>
      </c>
      <c r="L9" s="50"/>
      <c r="M9" s="41">
        <v>1</v>
      </c>
      <c r="N9" s="41">
        <v>4000</v>
      </c>
      <c r="O9" s="41" t="s">
        <v>53</v>
      </c>
      <c r="P9" s="41"/>
    </row>
    <row r="10" spans="1:16" s="25" customFormat="1" ht="33.950000000000003" customHeight="1">
      <c r="A10" s="41">
        <f t="shared" si="0"/>
        <v>3</v>
      </c>
      <c r="B10" s="54" t="s">
        <v>56</v>
      </c>
      <c r="C10" s="54" t="s">
        <v>56</v>
      </c>
      <c r="D10" s="44" t="s">
        <v>57</v>
      </c>
      <c r="E10" s="44" t="s">
        <v>58</v>
      </c>
      <c r="F10" s="44" t="s">
        <v>50</v>
      </c>
      <c r="G10" s="57"/>
      <c r="H10" s="58"/>
      <c r="I10" s="67"/>
      <c r="J10" s="49"/>
      <c r="K10" s="50" t="s">
        <v>52</v>
      </c>
      <c r="L10" s="50"/>
      <c r="M10" s="41">
        <v>1</v>
      </c>
      <c r="N10" s="41">
        <v>4000</v>
      </c>
      <c r="O10" s="41" t="s">
        <v>53</v>
      </c>
      <c r="P10" s="41"/>
    </row>
    <row r="11" spans="1:16" s="25" customFormat="1" ht="33.950000000000003" customHeight="1">
      <c r="A11" s="41">
        <f t="shared" si="0"/>
        <v>4</v>
      </c>
      <c r="B11" s="54" t="s">
        <v>59</v>
      </c>
      <c r="C11" s="54" t="s">
        <v>59</v>
      </c>
      <c r="D11" s="44" t="s">
        <v>60</v>
      </c>
      <c r="E11" s="44" t="s">
        <v>58</v>
      </c>
      <c r="F11" s="44" t="s">
        <v>50</v>
      </c>
      <c r="G11" s="57"/>
      <c r="H11" s="44" t="s">
        <v>61</v>
      </c>
      <c r="I11" s="67"/>
      <c r="J11" s="49"/>
      <c r="K11" s="50" t="s">
        <v>52</v>
      </c>
      <c r="L11" s="50"/>
      <c r="M11" s="41">
        <v>1</v>
      </c>
      <c r="N11" s="41">
        <v>4000</v>
      </c>
      <c r="O11" s="41" t="s">
        <v>53</v>
      </c>
      <c r="P11" s="41"/>
    </row>
    <row r="12" spans="1:16" s="25" customFormat="1" ht="33.950000000000003" customHeight="1">
      <c r="A12" s="41">
        <f t="shared" si="0"/>
        <v>5</v>
      </c>
      <c r="B12" s="54" t="s">
        <v>62</v>
      </c>
      <c r="C12" s="54" t="s">
        <v>62</v>
      </c>
      <c r="D12" s="44" t="s">
        <v>63</v>
      </c>
      <c r="E12" s="44" t="s">
        <v>64</v>
      </c>
      <c r="F12" s="44" t="s">
        <v>50</v>
      </c>
      <c r="G12" s="57"/>
      <c r="H12" s="44" t="s">
        <v>65</v>
      </c>
      <c r="I12" s="67"/>
      <c r="J12" s="49"/>
      <c r="K12" s="50" t="s">
        <v>52</v>
      </c>
      <c r="L12" s="50"/>
      <c r="M12" s="41">
        <v>1</v>
      </c>
      <c r="N12" s="41">
        <v>4000</v>
      </c>
      <c r="O12" s="41" t="s">
        <v>53</v>
      </c>
      <c r="P12" s="41"/>
    </row>
    <row r="13" spans="1:16" s="25" customFormat="1" ht="33.950000000000003" customHeight="1">
      <c r="A13" s="41">
        <f t="shared" si="0"/>
        <v>6</v>
      </c>
      <c r="B13" s="59" t="s">
        <v>66</v>
      </c>
      <c r="C13" s="59" t="s">
        <v>66</v>
      </c>
      <c r="D13" s="44" t="s">
        <v>67</v>
      </c>
      <c r="E13" s="44" t="s">
        <v>64</v>
      </c>
      <c r="F13" s="44" t="s">
        <v>50</v>
      </c>
      <c r="G13" s="57"/>
      <c r="H13" s="44" t="s">
        <v>65</v>
      </c>
      <c r="I13" s="67"/>
      <c r="J13" s="49"/>
      <c r="K13" s="50" t="s">
        <v>52</v>
      </c>
      <c r="L13" s="50"/>
      <c r="M13" s="41">
        <v>1</v>
      </c>
      <c r="N13" s="41">
        <v>4000</v>
      </c>
      <c r="O13" s="41" t="s">
        <v>53</v>
      </c>
      <c r="P13" s="41" t="s">
        <v>68</v>
      </c>
    </row>
    <row r="14" spans="1:16" s="25" customFormat="1" ht="33.950000000000003" customHeight="1">
      <c r="A14" s="41">
        <f t="shared" si="0"/>
        <v>7</v>
      </c>
      <c r="B14" s="54" t="s">
        <v>69</v>
      </c>
      <c r="C14" s="54" t="s">
        <v>69</v>
      </c>
      <c r="D14" s="44" t="s">
        <v>70</v>
      </c>
      <c r="E14" s="44" t="s">
        <v>64</v>
      </c>
      <c r="F14" s="44" t="s">
        <v>50</v>
      </c>
      <c r="G14" s="57"/>
      <c r="H14" s="44" t="s">
        <v>65</v>
      </c>
      <c r="I14" s="67"/>
      <c r="J14" s="49"/>
      <c r="K14" s="50" t="s">
        <v>52</v>
      </c>
      <c r="L14" s="50"/>
      <c r="M14" s="41">
        <v>1</v>
      </c>
      <c r="N14" s="41">
        <v>4000</v>
      </c>
      <c r="O14" s="41" t="s">
        <v>53</v>
      </c>
      <c r="P14" s="41"/>
    </row>
    <row r="15" spans="1:16" s="25" customFormat="1" ht="33.950000000000003" customHeight="1">
      <c r="A15" s="41">
        <f t="shared" si="0"/>
        <v>8</v>
      </c>
      <c r="B15" s="54" t="s">
        <v>71</v>
      </c>
      <c r="C15" s="54" t="s">
        <v>71</v>
      </c>
      <c r="D15" s="54" t="s">
        <v>72</v>
      </c>
      <c r="E15" s="44" t="s">
        <v>64</v>
      </c>
      <c r="F15" s="44" t="s">
        <v>50</v>
      </c>
      <c r="G15" s="57"/>
      <c r="H15" s="60" t="s">
        <v>73</v>
      </c>
      <c r="I15" s="67"/>
      <c r="J15" s="49"/>
      <c r="K15" s="50" t="s">
        <v>52</v>
      </c>
      <c r="L15" s="50"/>
      <c r="M15" s="41">
        <v>1</v>
      </c>
      <c r="N15" s="41">
        <v>4000</v>
      </c>
      <c r="O15" s="41" t="s">
        <v>53</v>
      </c>
      <c r="P15" s="41"/>
    </row>
    <row r="16" spans="1:16" s="25" customFormat="1" ht="33.950000000000003" customHeight="1">
      <c r="A16" s="41">
        <f t="shared" si="0"/>
        <v>9</v>
      </c>
      <c r="B16" s="54" t="s">
        <v>74</v>
      </c>
      <c r="C16" s="54" t="s">
        <v>74</v>
      </c>
      <c r="D16" s="44" t="s">
        <v>75</v>
      </c>
      <c r="E16" s="44"/>
      <c r="F16" s="44" t="s">
        <v>50</v>
      </c>
      <c r="G16" s="61"/>
      <c r="H16" s="62"/>
      <c r="I16" s="67"/>
      <c r="J16" s="49"/>
      <c r="K16" s="50" t="s">
        <v>52</v>
      </c>
      <c r="L16" s="50"/>
      <c r="M16" s="41">
        <v>1</v>
      </c>
      <c r="N16" s="41">
        <v>4000</v>
      </c>
      <c r="O16" s="41" t="s">
        <v>53</v>
      </c>
      <c r="P16" s="41"/>
    </row>
    <row r="17" spans="1:17" s="25" customFormat="1" ht="33.950000000000003" customHeight="1">
      <c r="A17" s="41">
        <f t="shared" si="0"/>
        <v>10</v>
      </c>
      <c r="B17" s="54" t="s">
        <v>76</v>
      </c>
      <c r="C17" s="54" t="s">
        <v>76</v>
      </c>
      <c r="D17" s="44" t="s">
        <v>77</v>
      </c>
      <c r="E17" s="44"/>
      <c r="F17" s="44" t="s">
        <v>50</v>
      </c>
      <c r="G17" s="61"/>
      <c r="H17" s="62" t="s">
        <v>78</v>
      </c>
      <c r="I17" s="67"/>
      <c r="J17" s="49"/>
      <c r="K17" s="50" t="s">
        <v>52</v>
      </c>
      <c r="L17" s="50"/>
      <c r="M17" s="41">
        <v>1</v>
      </c>
      <c r="N17" s="41">
        <v>4000</v>
      </c>
      <c r="O17" s="41" t="s">
        <v>53</v>
      </c>
      <c r="P17" s="41"/>
    </row>
    <row r="18" spans="1:17" s="25" customFormat="1" ht="33.950000000000003" customHeight="1">
      <c r="A18" s="41">
        <f t="shared" si="0"/>
        <v>11</v>
      </c>
      <c r="B18" s="54" t="s">
        <v>79</v>
      </c>
      <c r="C18" s="54" t="s">
        <v>79</v>
      </c>
      <c r="D18" s="44" t="s">
        <v>80</v>
      </c>
      <c r="E18" s="63" t="s">
        <v>81</v>
      </c>
      <c r="F18" s="44" t="s">
        <v>50</v>
      </c>
      <c r="G18" s="61"/>
      <c r="H18" s="62" t="s">
        <v>82</v>
      </c>
      <c r="I18" s="67"/>
      <c r="J18" s="49"/>
      <c r="K18" s="50" t="s">
        <v>52</v>
      </c>
      <c r="L18" s="50"/>
      <c r="M18" s="41">
        <v>1</v>
      </c>
      <c r="N18" s="41">
        <v>4000</v>
      </c>
      <c r="O18" s="41" t="s">
        <v>53</v>
      </c>
      <c r="P18" s="41"/>
    </row>
    <row r="19" spans="1:17" s="51" customFormat="1" ht="33.950000000000003" customHeight="1">
      <c r="A19" s="64">
        <f t="shared" si="0"/>
        <v>12</v>
      </c>
      <c r="B19" s="59" t="s">
        <v>83</v>
      </c>
      <c r="C19" s="59" t="s">
        <v>83</v>
      </c>
      <c r="D19" s="63" t="s">
        <v>84</v>
      </c>
      <c r="E19" s="63"/>
      <c r="F19" s="63" t="s">
        <v>50</v>
      </c>
      <c r="G19" s="65"/>
      <c r="H19" s="66" t="s">
        <v>85</v>
      </c>
      <c r="I19" s="68"/>
      <c r="J19" s="69"/>
      <c r="K19" s="70" t="s">
        <v>52</v>
      </c>
      <c r="L19" s="70"/>
      <c r="M19" s="64">
        <v>1</v>
      </c>
      <c r="N19" s="64">
        <v>4000</v>
      </c>
      <c r="O19" s="64" t="s">
        <v>53</v>
      </c>
      <c r="P19" s="64" t="s">
        <v>86</v>
      </c>
    </row>
    <row r="20" spans="1:17" s="51" customFormat="1" ht="33.950000000000003" customHeight="1">
      <c r="A20" s="64">
        <f t="shared" si="0"/>
        <v>13</v>
      </c>
      <c r="B20" s="59" t="s">
        <v>87</v>
      </c>
      <c r="C20" s="59" t="s">
        <v>87</v>
      </c>
      <c r="D20" s="63" t="s">
        <v>88</v>
      </c>
      <c r="E20" s="63"/>
      <c r="F20" s="63" t="s">
        <v>50</v>
      </c>
      <c r="G20" s="65"/>
      <c r="H20" s="66" t="s">
        <v>85</v>
      </c>
      <c r="I20" s="68"/>
      <c r="J20" s="69"/>
      <c r="K20" s="70" t="s">
        <v>52</v>
      </c>
      <c r="L20" s="70"/>
      <c r="M20" s="64">
        <v>1</v>
      </c>
      <c r="N20" s="64">
        <v>4000</v>
      </c>
      <c r="O20" s="64" t="s">
        <v>53</v>
      </c>
      <c r="P20" s="64" t="s">
        <v>86</v>
      </c>
    </row>
    <row r="21" spans="1:17" s="51" customFormat="1" ht="33.950000000000003" customHeight="1">
      <c r="A21" s="64">
        <f t="shared" si="0"/>
        <v>14</v>
      </c>
      <c r="B21" s="59" t="s">
        <v>89</v>
      </c>
      <c r="C21" s="59" t="s">
        <v>89</v>
      </c>
      <c r="D21" s="63" t="s">
        <v>90</v>
      </c>
      <c r="E21" s="63"/>
      <c r="F21" s="63" t="s">
        <v>50</v>
      </c>
      <c r="G21" s="65"/>
      <c r="H21" s="66" t="s">
        <v>91</v>
      </c>
      <c r="I21" s="68"/>
      <c r="J21" s="69"/>
      <c r="K21" s="70" t="s">
        <v>52</v>
      </c>
      <c r="L21" s="70"/>
      <c r="M21" s="64">
        <v>1</v>
      </c>
      <c r="N21" s="64">
        <v>4000</v>
      </c>
      <c r="O21" s="64" t="s">
        <v>53</v>
      </c>
      <c r="P21" s="64" t="s">
        <v>86</v>
      </c>
      <c r="Q21" s="51" t="s">
        <v>202</v>
      </c>
    </row>
    <row r="22" spans="1:17" s="51" customFormat="1" ht="33.950000000000003" customHeight="1">
      <c r="A22" s="64">
        <f t="shared" si="0"/>
        <v>15</v>
      </c>
      <c r="B22" s="59" t="s">
        <v>92</v>
      </c>
      <c r="C22" s="59" t="s">
        <v>92</v>
      </c>
      <c r="D22" s="63" t="s">
        <v>93</v>
      </c>
      <c r="E22" s="63"/>
      <c r="F22" s="63" t="s">
        <v>50</v>
      </c>
      <c r="G22" s="65"/>
      <c r="H22" s="66" t="s">
        <v>91</v>
      </c>
      <c r="I22" s="68"/>
      <c r="J22" s="69"/>
      <c r="K22" s="70" t="s">
        <v>52</v>
      </c>
      <c r="L22" s="70"/>
      <c r="M22" s="64">
        <v>1</v>
      </c>
      <c r="N22" s="64">
        <v>4000</v>
      </c>
      <c r="O22" s="64" t="s">
        <v>53</v>
      </c>
      <c r="P22" s="64" t="s">
        <v>86</v>
      </c>
    </row>
    <row r="23" spans="1:17" s="51" customFormat="1" ht="33.950000000000003" customHeight="1">
      <c r="A23" s="64">
        <f t="shared" si="0"/>
        <v>16</v>
      </c>
      <c r="B23" s="59" t="s">
        <v>94</v>
      </c>
      <c r="C23" s="59" t="s">
        <v>94</v>
      </c>
      <c r="D23" s="63" t="s">
        <v>95</v>
      </c>
      <c r="E23" s="63"/>
      <c r="F23" s="63" t="s">
        <v>50</v>
      </c>
      <c r="G23" s="65"/>
      <c r="H23" s="66" t="s">
        <v>96</v>
      </c>
      <c r="I23" s="68"/>
      <c r="J23" s="69"/>
      <c r="K23" s="70" t="s">
        <v>52</v>
      </c>
      <c r="L23" s="70"/>
      <c r="M23" s="64">
        <v>1</v>
      </c>
      <c r="N23" s="64">
        <v>4000</v>
      </c>
      <c r="O23" s="64" t="s">
        <v>53</v>
      </c>
      <c r="P23" s="64" t="s">
        <v>86</v>
      </c>
    </row>
    <row r="24" spans="1:17" s="51" customFormat="1" ht="33.950000000000003" customHeight="1">
      <c r="A24" s="64">
        <f t="shared" si="0"/>
        <v>17</v>
      </c>
      <c r="B24" s="59" t="s">
        <v>97</v>
      </c>
      <c r="C24" s="59" t="s">
        <v>97</v>
      </c>
      <c r="D24" s="63" t="s">
        <v>98</v>
      </c>
      <c r="E24" s="63"/>
      <c r="F24" s="63" t="s">
        <v>50</v>
      </c>
      <c r="G24" s="65"/>
      <c r="H24" s="66" t="s">
        <v>99</v>
      </c>
      <c r="I24" s="68"/>
      <c r="J24" s="69"/>
      <c r="K24" s="70" t="s">
        <v>52</v>
      </c>
      <c r="L24" s="70"/>
      <c r="M24" s="64">
        <v>1</v>
      </c>
      <c r="N24" s="64">
        <v>4000</v>
      </c>
      <c r="O24" s="64" t="s">
        <v>53</v>
      </c>
      <c r="P24" s="64" t="s">
        <v>86</v>
      </c>
    </row>
  </sheetData>
  <autoFilter ref="A7:P24"/>
  <mergeCells count="30">
    <mergeCell ref="P6:P7"/>
    <mergeCell ref="C1:K4"/>
    <mergeCell ref="A1:B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32" type="noConversion"/>
  <conditionalFormatting sqref="B8">
    <cfRule type="duplicateValues" dxfId="381" priority="2282"/>
  </conditionalFormatting>
  <conditionalFormatting sqref="B9">
    <cfRule type="duplicateValues" dxfId="380" priority="1504"/>
    <cfRule type="duplicateValues" dxfId="379" priority="844"/>
    <cfRule type="duplicateValues" dxfId="378" priority="784"/>
    <cfRule type="duplicateValues" dxfId="377" priority="724"/>
    <cfRule type="duplicateValues" dxfId="376" priority="664"/>
    <cfRule type="duplicateValues" dxfId="375" priority="604"/>
    <cfRule type="duplicateValues" dxfId="374" priority="544"/>
    <cfRule type="duplicateValues" dxfId="373" priority="484"/>
    <cfRule type="duplicateValues" dxfId="372" priority="424"/>
    <cfRule type="duplicateValues" dxfId="371" priority="364"/>
    <cfRule type="duplicateValues" dxfId="370" priority="304"/>
  </conditionalFormatting>
  <conditionalFormatting sqref="C9">
    <cfRule type="duplicateValues" dxfId="369" priority="1444"/>
    <cfRule type="duplicateValues" dxfId="368" priority="1384"/>
    <cfRule type="duplicateValues" dxfId="367" priority="1324"/>
    <cfRule type="duplicateValues" dxfId="366" priority="1264"/>
    <cfRule type="duplicateValues" dxfId="365" priority="1204"/>
    <cfRule type="duplicateValues" dxfId="364" priority="1144"/>
    <cfRule type="duplicateValues" dxfId="363" priority="1084"/>
    <cfRule type="duplicateValues" dxfId="362" priority="1024"/>
    <cfRule type="duplicateValues" dxfId="361" priority="964"/>
    <cfRule type="duplicateValues" dxfId="360" priority="904"/>
  </conditionalFormatting>
  <conditionalFormatting sqref="B10">
    <cfRule type="duplicateValues" dxfId="359" priority="1503"/>
    <cfRule type="duplicateValues" dxfId="358" priority="843"/>
    <cfRule type="duplicateValues" dxfId="357" priority="783"/>
    <cfRule type="duplicateValues" dxfId="356" priority="723"/>
    <cfRule type="duplicateValues" dxfId="355" priority="663"/>
    <cfRule type="duplicateValues" dxfId="354" priority="603"/>
    <cfRule type="duplicateValues" dxfId="353" priority="543"/>
    <cfRule type="duplicateValues" dxfId="352" priority="483"/>
    <cfRule type="duplicateValues" dxfId="351" priority="423"/>
    <cfRule type="duplicateValues" dxfId="350" priority="363"/>
    <cfRule type="duplicateValues" dxfId="349" priority="303"/>
  </conditionalFormatting>
  <conditionalFormatting sqref="C10">
    <cfRule type="duplicateValues" dxfId="348" priority="1443"/>
    <cfRule type="duplicateValues" dxfId="347" priority="1383"/>
    <cfRule type="duplicateValues" dxfId="346" priority="1323"/>
    <cfRule type="duplicateValues" dxfId="345" priority="1263"/>
    <cfRule type="duplicateValues" dxfId="344" priority="1203"/>
    <cfRule type="duplicateValues" dxfId="343" priority="1143"/>
    <cfRule type="duplicateValues" dxfId="342" priority="1083"/>
    <cfRule type="duplicateValues" dxfId="341" priority="1023"/>
    <cfRule type="duplicateValues" dxfId="340" priority="963"/>
    <cfRule type="duplicateValues" dxfId="339" priority="903"/>
  </conditionalFormatting>
  <conditionalFormatting sqref="B11">
    <cfRule type="duplicateValues" dxfId="338" priority="301"/>
    <cfRule type="duplicateValues" dxfId="337" priority="361"/>
    <cfRule type="duplicateValues" dxfId="336" priority="421"/>
    <cfRule type="duplicateValues" dxfId="335" priority="481"/>
    <cfRule type="duplicateValues" dxfId="334" priority="541"/>
    <cfRule type="duplicateValues" dxfId="333" priority="601"/>
    <cfRule type="duplicateValues" dxfId="332" priority="661"/>
    <cfRule type="duplicateValues" dxfId="331" priority="721"/>
    <cfRule type="duplicateValues" dxfId="330" priority="781"/>
    <cfRule type="duplicateValues" dxfId="329" priority="841"/>
    <cfRule type="duplicateValues" dxfId="328" priority="1501"/>
  </conditionalFormatting>
  <conditionalFormatting sqref="C11">
    <cfRule type="duplicateValues" dxfId="327" priority="901"/>
    <cfRule type="duplicateValues" dxfId="326" priority="961"/>
    <cfRule type="duplicateValues" dxfId="325" priority="1021"/>
    <cfRule type="duplicateValues" dxfId="324" priority="1081"/>
    <cfRule type="duplicateValues" dxfId="323" priority="1141"/>
    <cfRule type="duplicateValues" dxfId="322" priority="1201"/>
    <cfRule type="duplicateValues" dxfId="321" priority="1261"/>
    <cfRule type="duplicateValues" dxfId="320" priority="1321"/>
    <cfRule type="duplicateValues" dxfId="319" priority="1381"/>
    <cfRule type="duplicateValues" dxfId="318" priority="1441"/>
  </conditionalFormatting>
  <conditionalFormatting sqref="B12">
    <cfRule type="duplicateValues" dxfId="317" priority="300"/>
    <cfRule type="duplicateValues" dxfId="316" priority="360"/>
    <cfRule type="duplicateValues" dxfId="315" priority="420"/>
    <cfRule type="duplicateValues" dxfId="314" priority="480"/>
    <cfRule type="duplicateValues" dxfId="313" priority="540"/>
    <cfRule type="duplicateValues" dxfId="312" priority="600"/>
    <cfRule type="duplicateValues" dxfId="311" priority="660"/>
    <cfRule type="duplicateValues" dxfId="310" priority="720"/>
    <cfRule type="duplicateValues" dxfId="309" priority="780"/>
    <cfRule type="duplicateValues" dxfId="308" priority="840"/>
    <cfRule type="duplicateValues" dxfId="307" priority="1500"/>
  </conditionalFormatting>
  <conditionalFormatting sqref="C12">
    <cfRule type="duplicateValues" dxfId="306" priority="900"/>
    <cfRule type="duplicateValues" dxfId="305" priority="960"/>
    <cfRule type="duplicateValues" dxfId="304" priority="1020"/>
    <cfRule type="duplicateValues" dxfId="303" priority="1080"/>
    <cfRule type="duplicateValues" dxfId="302" priority="1140"/>
    <cfRule type="duplicateValues" dxfId="301" priority="1200"/>
    <cfRule type="duplicateValues" dxfId="300" priority="1260"/>
    <cfRule type="duplicateValues" dxfId="299" priority="1320"/>
    <cfRule type="duplicateValues" dxfId="298" priority="1380"/>
    <cfRule type="duplicateValues" dxfId="297" priority="1440"/>
  </conditionalFormatting>
  <conditionalFormatting sqref="B13">
    <cfRule type="duplicateValues" dxfId="296" priority="23"/>
    <cfRule type="duplicateValues" dxfId="295" priority="12"/>
    <cfRule type="duplicateValues" dxfId="294" priority="11"/>
    <cfRule type="duplicateValues" dxfId="293" priority="10"/>
    <cfRule type="duplicateValues" dxfId="292" priority="9"/>
    <cfRule type="duplicateValues" dxfId="291" priority="8"/>
    <cfRule type="duplicateValues" dxfId="290" priority="7"/>
    <cfRule type="duplicateValues" dxfId="289" priority="6"/>
    <cfRule type="duplicateValues" dxfId="288" priority="5"/>
    <cfRule type="duplicateValues" dxfId="287" priority="4"/>
    <cfRule type="duplicateValues" dxfId="286" priority="3"/>
    <cfRule type="duplicateValues" dxfId="285" priority="1"/>
  </conditionalFormatting>
  <conditionalFormatting sqref="C13">
    <cfRule type="duplicateValues" dxfId="284" priority="22"/>
    <cfRule type="duplicateValues" dxfId="283" priority="21"/>
    <cfRule type="duplicateValues" dxfId="282" priority="20"/>
    <cfRule type="duplicateValues" dxfId="281" priority="19"/>
    <cfRule type="duplicateValues" dxfId="280" priority="18"/>
    <cfRule type="duplicateValues" dxfId="279" priority="17"/>
    <cfRule type="duplicateValues" dxfId="278" priority="16"/>
    <cfRule type="duplicateValues" dxfId="277" priority="15"/>
    <cfRule type="duplicateValues" dxfId="276" priority="14"/>
    <cfRule type="duplicateValues" dxfId="275" priority="13"/>
    <cfRule type="duplicateValues" dxfId="274" priority="2"/>
  </conditionalFormatting>
  <conditionalFormatting sqref="B14">
    <cfRule type="duplicateValues" dxfId="273" priority="201"/>
    <cfRule type="duplicateValues" dxfId="272" priority="190"/>
    <cfRule type="duplicateValues" dxfId="271" priority="189"/>
    <cfRule type="duplicateValues" dxfId="270" priority="188"/>
    <cfRule type="duplicateValues" dxfId="269" priority="187"/>
    <cfRule type="duplicateValues" dxfId="268" priority="186"/>
    <cfRule type="duplicateValues" dxfId="267" priority="185"/>
    <cfRule type="duplicateValues" dxfId="266" priority="184"/>
    <cfRule type="duplicateValues" dxfId="265" priority="183"/>
    <cfRule type="duplicateValues" dxfId="264" priority="182"/>
    <cfRule type="duplicateValues" dxfId="263" priority="181"/>
  </conditionalFormatting>
  <conditionalFormatting sqref="C14">
    <cfRule type="duplicateValues" dxfId="262" priority="200"/>
    <cfRule type="duplicateValues" dxfId="261" priority="199"/>
    <cfRule type="duplicateValues" dxfId="260" priority="198"/>
    <cfRule type="duplicateValues" dxfId="259" priority="197"/>
    <cfRule type="duplicateValues" dxfId="258" priority="196"/>
    <cfRule type="duplicateValues" dxfId="257" priority="195"/>
    <cfRule type="duplicateValues" dxfId="256" priority="194"/>
    <cfRule type="duplicateValues" dxfId="255" priority="193"/>
    <cfRule type="duplicateValues" dxfId="254" priority="192"/>
    <cfRule type="duplicateValues" dxfId="253" priority="191"/>
    <cfRule type="duplicateValues" dxfId="252" priority="180"/>
  </conditionalFormatting>
  <conditionalFormatting sqref="B15">
    <cfRule type="duplicateValues" dxfId="251" priority="179"/>
    <cfRule type="duplicateValues" dxfId="250" priority="124"/>
    <cfRule type="duplicateValues" dxfId="249" priority="119"/>
    <cfRule type="duplicateValues" dxfId="248" priority="114"/>
    <cfRule type="duplicateValues" dxfId="247" priority="109"/>
    <cfRule type="duplicateValues" dxfId="246" priority="104"/>
    <cfRule type="duplicateValues" dxfId="245" priority="99"/>
    <cfRule type="duplicateValues" dxfId="244" priority="94"/>
    <cfRule type="duplicateValues" dxfId="243" priority="89"/>
    <cfRule type="duplicateValues" dxfId="242" priority="84"/>
    <cfRule type="duplicateValues" dxfId="241" priority="79"/>
  </conditionalFormatting>
  <conditionalFormatting sqref="C15">
    <cfRule type="duplicateValues" dxfId="240" priority="69"/>
    <cfRule type="duplicateValues" dxfId="239" priority="58"/>
    <cfRule type="duplicateValues" dxfId="238" priority="57"/>
    <cfRule type="duplicateValues" dxfId="237" priority="56"/>
    <cfRule type="duplicateValues" dxfId="236" priority="55"/>
    <cfRule type="duplicateValues" dxfId="235" priority="54"/>
    <cfRule type="duplicateValues" dxfId="234" priority="53"/>
    <cfRule type="duplicateValues" dxfId="233" priority="52"/>
    <cfRule type="duplicateValues" dxfId="232" priority="51"/>
    <cfRule type="duplicateValues" dxfId="231" priority="50"/>
    <cfRule type="duplicateValues" dxfId="230" priority="49"/>
  </conditionalFormatting>
  <conditionalFormatting sqref="D15">
    <cfRule type="duplicateValues" dxfId="229" priority="68"/>
    <cfRule type="duplicateValues" dxfId="228" priority="67"/>
    <cfRule type="duplicateValues" dxfId="227" priority="66"/>
    <cfRule type="duplicateValues" dxfId="226" priority="65"/>
    <cfRule type="duplicateValues" dxfId="225" priority="64"/>
    <cfRule type="duplicateValues" dxfId="224" priority="63"/>
    <cfRule type="duplicateValues" dxfId="223" priority="62"/>
    <cfRule type="duplicateValues" dxfId="222" priority="61"/>
    <cfRule type="duplicateValues" dxfId="221" priority="60"/>
    <cfRule type="duplicateValues" dxfId="220" priority="59"/>
    <cfRule type="duplicateValues" dxfId="219" priority="48"/>
  </conditionalFormatting>
  <conditionalFormatting sqref="B16">
    <cfRule type="duplicateValues" dxfId="218" priority="178"/>
    <cfRule type="duplicateValues" dxfId="217" priority="123"/>
    <cfRule type="duplicateValues" dxfId="216" priority="118"/>
    <cfRule type="duplicateValues" dxfId="215" priority="113"/>
    <cfRule type="duplicateValues" dxfId="214" priority="108"/>
    <cfRule type="duplicateValues" dxfId="213" priority="103"/>
    <cfRule type="duplicateValues" dxfId="212" priority="98"/>
    <cfRule type="duplicateValues" dxfId="211" priority="93"/>
    <cfRule type="duplicateValues" dxfId="210" priority="88"/>
    <cfRule type="duplicateValues" dxfId="209" priority="83"/>
    <cfRule type="duplicateValues" dxfId="208" priority="78"/>
  </conditionalFormatting>
  <conditionalFormatting sqref="C16">
    <cfRule type="duplicateValues" dxfId="207" priority="173"/>
    <cfRule type="duplicateValues" dxfId="206" priority="168"/>
    <cfRule type="duplicateValues" dxfId="205" priority="163"/>
    <cfRule type="duplicateValues" dxfId="204" priority="158"/>
    <cfRule type="duplicateValues" dxfId="203" priority="153"/>
    <cfRule type="duplicateValues" dxfId="202" priority="148"/>
    <cfRule type="duplicateValues" dxfId="201" priority="143"/>
    <cfRule type="duplicateValues" dxfId="200" priority="138"/>
    <cfRule type="duplicateValues" dxfId="199" priority="133"/>
    <cfRule type="duplicateValues" dxfId="198" priority="128"/>
    <cfRule type="duplicateValues" dxfId="197" priority="73"/>
  </conditionalFormatting>
  <conditionalFormatting sqref="B17">
    <cfRule type="duplicateValues" dxfId="196" priority="177"/>
    <cfRule type="duplicateValues" dxfId="195" priority="122"/>
    <cfRule type="duplicateValues" dxfId="194" priority="117"/>
    <cfRule type="duplicateValues" dxfId="193" priority="112"/>
    <cfRule type="duplicateValues" dxfId="192" priority="107"/>
    <cfRule type="duplicateValues" dxfId="191" priority="102"/>
    <cfRule type="duplicateValues" dxfId="190" priority="97"/>
    <cfRule type="duplicateValues" dxfId="189" priority="92"/>
    <cfRule type="duplicateValues" dxfId="188" priority="87"/>
    <cfRule type="duplicateValues" dxfId="187" priority="82"/>
    <cfRule type="duplicateValues" dxfId="186" priority="77"/>
  </conditionalFormatting>
  <conditionalFormatting sqref="C17">
    <cfRule type="duplicateValues" dxfId="185" priority="172"/>
    <cfRule type="duplicateValues" dxfId="184" priority="167"/>
    <cfRule type="duplicateValues" dxfId="183" priority="162"/>
    <cfRule type="duplicateValues" dxfId="182" priority="157"/>
    <cfRule type="duplicateValues" dxfId="181" priority="152"/>
    <cfRule type="duplicateValues" dxfId="180" priority="147"/>
    <cfRule type="duplicateValues" dxfId="179" priority="142"/>
    <cfRule type="duplicateValues" dxfId="178" priority="137"/>
    <cfRule type="duplicateValues" dxfId="177" priority="132"/>
    <cfRule type="duplicateValues" dxfId="176" priority="127"/>
    <cfRule type="duplicateValues" dxfId="175" priority="72"/>
  </conditionalFormatting>
  <conditionalFormatting sqref="B18:B24">
    <cfRule type="duplicateValues" dxfId="174" priority="76"/>
    <cfRule type="duplicateValues" dxfId="173" priority="81"/>
    <cfRule type="duplicateValues" dxfId="172" priority="86"/>
    <cfRule type="duplicateValues" dxfId="171" priority="91"/>
    <cfRule type="duplicateValues" dxfId="170" priority="96"/>
    <cfRule type="duplicateValues" dxfId="169" priority="101"/>
    <cfRule type="duplicateValues" dxfId="168" priority="106"/>
    <cfRule type="duplicateValues" dxfId="167" priority="111"/>
    <cfRule type="duplicateValues" dxfId="166" priority="116"/>
    <cfRule type="duplicateValues" dxfId="165" priority="121"/>
    <cfRule type="duplicateValues" dxfId="164" priority="176"/>
  </conditionalFormatting>
  <conditionalFormatting sqref="C18:C24">
    <cfRule type="duplicateValues" dxfId="163" priority="71"/>
    <cfRule type="duplicateValues" dxfId="162" priority="126"/>
    <cfRule type="duplicateValues" dxfId="161" priority="131"/>
    <cfRule type="duplicateValues" dxfId="160" priority="136"/>
    <cfRule type="duplicateValues" dxfId="159" priority="141"/>
    <cfRule type="duplicateValues" dxfId="158" priority="146"/>
    <cfRule type="duplicateValues" dxfId="157" priority="151"/>
    <cfRule type="duplicateValues" dxfId="156" priority="156"/>
    <cfRule type="duplicateValues" dxfId="155" priority="161"/>
    <cfRule type="duplicateValues" dxfId="154" priority="166"/>
    <cfRule type="duplicateValues" dxfId="153" priority="171"/>
  </conditionalFormatting>
  <conditionalFormatting sqref="B1:B12 B14:B1048576">
    <cfRule type="duplicateValues" dxfId="152" priority="47"/>
  </conditionalFormatting>
  <conditionalFormatting sqref="B1:B8 B25:B1048576">
    <cfRule type="duplicateValues" dxfId="151" priority="1549"/>
    <cfRule type="duplicateValues" dxfId="150" priority="1551"/>
    <cfRule type="duplicateValues" dxfId="149" priority="1552"/>
    <cfRule type="duplicateValues" dxfId="148" priority="1554"/>
    <cfRule type="duplicateValues" dxfId="147" priority="1555"/>
    <cfRule type="duplicateValues" dxfId="146" priority="1556"/>
    <cfRule type="duplicateValues" dxfId="145" priority="1605"/>
    <cfRule type="duplicateValues" dxfId="144" priority="1608"/>
    <cfRule type="duplicateValues" dxfId="143" priority="1609"/>
    <cfRule type="duplicateValues" dxfId="142" priority="1610"/>
  </conditionalFormatting>
  <conditionalFormatting sqref="B1:B7 B25:B1048576">
    <cfRule type="duplicateValues" dxfId="141" priority="2306"/>
    <cfRule type="duplicateValues" dxfId="140" priority="2310"/>
  </conditionalFormatting>
  <conditionalFormatting sqref="C1:C8 C25:C1048576">
    <cfRule type="duplicateValues" dxfId="139" priority="1833"/>
    <cfRule type="duplicateValues" dxfId="138" priority="1837"/>
    <cfRule type="duplicateValues" dxfId="137" priority="1838"/>
    <cfRule type="duplicateValues" dxfId="136" priority="1972"/>
    <cfRule type="duplicateValues" dxfId="135" priority="2035"/>
    <cfRule type="duplicateValues" dxfId="134" priority="2036"/>
    <cfRule type="duplicateValues" dxfId="133" priority="2214"/>
    <cfRule type="duplicateValues" dxfId="132" priority="2247"/>
    <cfRule type="duplicateValues" dxfId="131" priority="2248"/>
    <cfRule type="duplicateValues" dxfId="130" priority="2264"/>
  </conditionalFormatting>
  <conditionalFormatting sqref="C1:C12 C25:C1048576">
    <cfRule type="duplicateValues" dxfId="129" priority="202"/>
  </conditionalFormatting>
  <dataValidations count="1">
    <dataValidation allowBlank="1" showErrorMessage="1" sqref="H15"/>
  </dataValidations>
  <printOptions horizontalCentered="1"/>
  <pageMargins left="0.31496062992126" right="0.27559055118110198" top="0.31496062992126" bottom="0.31496062992126" header="0.31496062992126" footer="0.31496062992126"/>
  <pageSetup paperSize="9" scale="94" fitToHeight="0" orientation="landscape" r:id="rId1"/>
  <headerFooter>
    <oddFooter>&amp;C第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9"/>
  <sheetViews>
    <sheetView zoomScale="90" zoomScaleNormal="90" workbookViewId="0">
      <selection activeCell="J10" sqref="J10"/>
    </sheetView>
  </sheetViews>
  <sheetFormatPr defaultColWidth="8.75" defaultRowHeight="13.5"/>
  <cols>
    <col min="1" max="1" width="8.75" style="28"/>
    <col min="2" max="3" width="11.75" style="28" customWidth="1"/>
    <col min="4" max="4" width="11.5" style="28" customWidth="1"/>
    <col min="5" max="16" width="8.75" style="28"/>
    <col min="17" max="17" width="11.25" style="28" customWidth="1"/>
    <col min="18" max="16384" width="8.75" style="28"/>
  </cols>
  <sheetData>
    <row r="2" spans="1:17" s="23" customFormat="1" ht="17.25" customHeight="1">
      <c r="A2" s="99" t="s">
        <v>100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1"/>
    </row>
    <row r="3" spans="1:17" s="23" customFormat="1" ht="17.25" customHeight="1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17" s="23" customFormat="1" ht="17.25" customHeight="1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4"/>
    </row>
    <row r="5" spans="1:17" s="23" customFormat="1" ht="20.100000000000001" customHeight="1">
      <c r="A5" s="105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7"/>
    </row>
    <row r="6" spans="1:17" s="24" customFormat="1" ht="15" customHeight="1">
      <c r="A6" s="90" t="s">
        <v>33</v>
      </c>
      <c r="B6" s="91" t="s">
        <v>34</v>
      </c>
      <c r="C6" s="91" t="s">
        <v>35</v>
      </c>
      <c r="D6" s="92" t="s">
        <v>36</v>
      </c>
      <c r="E6" s="92" t="s">
        <v>37</v>
      </c>
      <c r="F6" s="92" t="s">
        <v>38</v>
      </c>
      <c r="G6" s="92" t="s">
        <v>39</v>
      </c>
      <c r="H6" s="93" t="s">
        <v>40</v>
      </c>
      <c r="I6" s="93" t="s">
        <v>41</v>
      </c>
      <c r="J6" s="92" t="s">
        <v>42</v>
      </c>
      <c r="K6" s="94" t="s">
        <v>43</v>
      </c>
      <c r="L6" s="94" t="s">
        <v>44</v>
      </c>
      <c r="M6" s="94" t="s">
        <v>45</v>
      </c>
      <c r="N6" s="95" t="s">
        <v>46</v>
      </c>
      <c r="O6" s="95" t="s">
        <v>47</v>
      </c>
      <c r="P6" s="95" t="s">
        <v>14</v>
      </c>
    </row>
    <row r="7" spans="1:17" s="25" customFormat="1" ht="15" customHeight="1">
      <c r="A7" s="90"/>
      <c r="B7" s="91"/>
      <c r="C7" s="91"/>
      <c r="D7" s="92"/>
      <c r="E7" s="92"/>
      <c r="F7" s="92"/>
      <c r="G7" s="92"/>
      <c r="H7" s="93"/>
      <c r="I7" s="93"/>
      <c r="J7" s="92"/>
      <c r="K7" s="94"/>
      <c r="L7" s="94"/>
      <c r="M7" s="94"/>
      <c r="N7" s="95"/>
      <c r="O7" s="95"/>
      <c r="P7" s="95"/>
    </row>
    <row r="8" spans="1:17" s="26" customFormat="1" ht="33.950000000000003" customHeight="1">
      <c r="A8" s="29">
        <f t="shared" ref="A8:A17" si="0">ROW()-7</f>
        <v>1</v>
      </c>
      <c r="B8" s="30"/>
      <c r="C8" s="30"/>
      <c r="D8" s="31"/>
      <c r="E8" s="29"/>
      <c r="F8" s="31"/>
      <c r="G8" s="32"/>
      <c r="H8" s="29"/>
      <c r="I8" s="29"/>
      <c r="J8" s="38"/>
      <c r="K8" s="47"/>
      <c r="L8" s="47"/>
      <c r="M8" s="29"/>
      <c r="N8" s="29"/>
      <c r="O8" s="29"/>
      <c r="P8" s="29"/>
    </row>
    <row r="9" spans="1:17" s="26" customFormat="1" ht="33.950000000000003" customHeight="1">
      <c r="A9" s="29">
        <f t="shared" si="0"/>
        <v>2</v>
      </c>
      <c r="B9" s="30"/>
      <c r="C9" s="30"/>
      <c r="D9" s="31"/>
      <c r="E9" s="29"/>
      <c r="F9" s="31"/>
      <c r="G9" s="32"/>
      <c r="H9" s="29"/>
      <c r="I9" s="29"/>
      <c r="J9" s="38"/>
      <c r="K9" s="47"/>
      <c r="L9" s="47"/>
      <c r="M9" s="29"/>
      <c r="N9" s="29"/>
      <c r="O9" s="29"/>
      <c r="P9" s="29"/>
    </row>
    <row r="10" spans="1:17" s="26" customFormat="1" ht="33.950000000000003" customHeight="1">
      <c r="A10" s="29">
        <f t="shared" si="0"/>
        <v>3</v>
      </c>
      <c r="B10" s="30"/>
      <c r="C10" s="30"/>
      <c r="D10" s="31"/>
      <c r="E10" s="29"/>
      <c r="F10" s="31"/>
      <c r="G10" s="32"/>
      <c r="H10" s="33"/>
      <c r="I10" s="33"/>
      <c r="J10" s="38"/>
      <c r="K10" s="47"/>
      <c r="L10" s="47"/>
      <c r="M10" s="29"/>
      <c r="N10" s="29"/>
      <c r="O10" s="29"/>
      <c r="P10" s="29"/>
    </row>
    <row r="11" spans="1:17" s="26" customFormat="1" ht="33.950000000000003" customHeight="1">
      <c r="A11" s="29">
        <f t="shared" si="0"/>
        <v>4</v>
      </c>
      <c r="B11" s="30"/>
      <c r="C11" s="30"/>
      <c r="D11" s="31"/>
      <c r="E11" s="29"/>
      <c r="F11" s="31"/>
      <c r="G11" s="32"/>
      <c r="H11" s="29"/>
      <c r="I11" s="29"/>
      <c r="J11" s="38"/>
      <c r="K11" s="47"/>
      <c r="L11" s="47"/>
      <c r="M11" s="29"/>
      <c r="N11" s="29"/>
      <c r="O11" s="29"/>
      <c r="P11" s="29"/>
    </row>
    <row r="12" spans="1:17" s="26" customFormat="1" ht="33.950000000000003" customHeight="1">
      <c r="A12" s="29">
        <f t="shared" si="0"/>
        <v>5</v>
      </c>
      <c r="B12" s="30"/>
      <c r="C12" s="30"/>
      <c r="D12" s="31"/>
      <c r="E12" s="29"/>
      <c r="F12" s="31"/>
      <c r="G12" s="32"/>
      <c r="H12" s="29"/>
      <c r="I12" s="29"/>
      <c r="J12" s="38"/>
      <c r="K12" s="47"/>
      <c r="L12" s="47"/>
      <c r="M12" s="29"/>
      <c r="N12" s="29"/>
      <c r="O12" s="29"/>
      <c r="P12" s="29"/>
    </row>
    <row r="13" spans="1:17" s="26" customFormat="1" ht="33.950000000000003" customHeight="1">
      <c r="A13" s="29">
        <f t="shared" si="0"/>
        <v>6</v>
      </c>
      <c r="B13" s="34"/>
      <c r="C13" s="34"/>
      <c r="D13" s="35"/>
      <c r="E13" s="31"/>
      <c r="F13" s="31"/>
      <c r="G13" s="32"/>
      <c r="H13" s="36"/>
      <c r="I13" s="36"/>
      <c r="J13" s="38"/>
      <c r="K13" s="47"/>
      <c r="L13" s="47"/>
      <c r="M13" s="29"/>
      <c r="N13" s="29"/>
      <c r="O13" s="29"/>
      <c r="P13" s="29"/>
      <c r="Q13" s="25"/>
    </row>
    <row r="14" spans="1:17" s="26" customFormat="1" ht="33.950000000000003" customHeight="1">
      <c r="A14" s="29">
        <f t="shared" si="0"/>
        <v>7</v>
      </c>
      <c r="B14" s="34"/>
      <c r="C14" s="34"/>
      <c r="D14" s="35"/>
      <c r="E14" s="31"/>
      <c r="F14" s="31"/>
      <c r="G14" s="32"/>
      <c r="H14" s="36"/>
      <c r="I14" s="36"/>
      <c r="J14" s="38"/>
      <c r="K14" s="47"/>
      <c r="L14" s="47"/>
      <c r="M14" s="29"/>
      <c r="N14" s="29"/>
      <c r="O14" s="29"/>
      <c r="P14" s="29"/>
      <c r="Q14" s="25"/>
    </row>
    <row r="15" spans="1:17" s="26" customFormat="1" ht="33.950000000000003" customHeight="1">
      <c r="A15" s="29">
        <f t="shared" si="0"/>
        <v>8</v>
      </c>
      <c r="B15" s="34"/>
      <c r="C15" s="34"/>
      <c r="D15" s="35"/>
      <c r="E15" s="31"/>
      <c r="F15" s="31"/>
      <c r="G15" s="32"/>
      <c r="H15" s="36"/>
      <c r="I15" s="36"/>
      <c r="J15" s="38"/>
      <c r="K15" s="47"/>
      <c r="L15" s="47"/>
      <c r="M15" s="29"/>
      <c r="N15" s="29"/>
      <c r="O15" s="29"/>
      <c r="P15" s="29"/>
      <c r="Q15" s="25"/>
    </row>
    <row r="16" spans="1:17" s="26" customFormat="1" ht="33.950000000000003" customHeight="1">
      <c r="A16" s="29">
        <f t="shared" si="0"/>
        <v>9</v>
      </c>
      <c r="B16" s="34"/>
      <c r="C16" s="34"/>
      <c r="D16" s="35"/>
      <c r="E16" s="31"/>
      <c r="F16" s="31"/>
      <c r="G16" s="32"/>
      <c r="H16" s="36"/>
      <c r="I16" s="36"/>
      <c r="J16" s="38"/>
      <c r="K16" s="47"/>
      <c r="L16" s="47"/>
      <c r="M16" s="29"/>
      <c r="N16" s="29"/>
      <c r="O16" s="29"/>
      <c r="P16" s="29"/>
      <c r="Q16" s="25"/>
    </row>
    <row r="17" spans="1:17" s="26" customFormat="1" ht="33.950000000000003" customHeight="1">
      <c r="A17" s="29">
        <f t="shared" si="0"/>
        <v>10</v>
      </c>
      <c r="B17" s="30"/>
      <c r="C17" s="30"/>
      <c r="D17" s="31"/>
      <c r="E17" s="31"/>
      <c r="F17" s="31"/>
      <c r="G17" s="32"/>
      <c r="H17" s="37"/>
      <c r="I17" s="33"/>
      <c r="J17" s="38"/>
      <c r="K17" s="47"/>
      <c r="L17" s="47"/>
      <c r="M17" s="29"/>
      <c r="N17" s="29"/>
      <c r="O17" s="29"/>
      <c r="P17" s="29"/>
      <c r="Q17" s="25"/>
    </row>
    <row r="18" spans="1:17" s="26" customFormat="1" ht="33.950000000000003" customHeight="1">
      <c r="A18" s="29">
        <f t="shared" ref="A18:A27" si="1">ROW()-7</f>
        <v>11</v>
      </c>
      <c r="B18" s="30"/>
      <c r="C18" s="30"/>
      <c r="D18" s="31"/>
      <c r="E18" s="31"/>
      <c r="F18" s="31"/>
      <c r="G18" s="32"/>
      <c r="H18" s="37"/>
      <c r="I18" s="33"/>
      <c r="J18" s="38"/>
      <c r="K18" s="47"/>
      <c r="L18" s="47"/>
      <c r="M18" s="29"/>
      <c r="N18" s="29"/>
      <c r="O18" s="29"/>
      <c r="P18" s="29"/>
      <c r="Q18" s="25"/>
    </row>
    <row r="19" spans="1:17" s="26" customFormat="1" ht="33.950000000000003" customHeight="1">
      <c r="A19" s="29">
        <f t="shared" si="1"/>
        <v>12</v>
      </c>
      <c r="B19" s="30"/>
      <c r="C19" s="30"/>
      <c r="D19" s="31"/>
      <c r="E19" s="31"/>
      <c r="F19" s="31"/>
      <c r="G19" s="32"/>
      <c r="H19" s="37"/>
      <c r="I19" s="33"/>
      <c r="J19" s="38"/>
      <c r="K19" s="47"/>
      <c r="L19" s="47"/>
      <c r="M19" s="29"/>
      <c r="N19" s="29"/>
      <c r="O19" s="29"/>
      <c r="P19" s="29"/>
      <c r="Q19" s="25"/>
    </row>
    <row r="20" spans="1:17" s="26" customFormat="1" ht="33.950000000000003" customHeight="1">
      <c r="A20" s="29">
        <f t="shared" si="1"/>
        <v>13</v>
      </c>
      <c r="B20" s="30"/>
      <c r="C20" s="30"/>
      <c r="D20" s="31"/>
      <c r="E20" s="31"/>
      <c r="F20" s="31"/>
      <c r="G20" s="32"/>
      <c r="H20" s="37"/>
      <c r="I20" s="33"/>
      <c r="J20" s="38"/>
      <c r="K20" s="47"/>
      <c r="L20" s="47"/>
      <c r="M20" s="29"/>
      <c r="N20" s="29"/>
      <c r="O20" s="29"/>
      <c r="P20" s="29"/>
      <c r="Q20" s="25"/>
    </row>
    <row r="21" spans="1:17" s="26" customFormat="1" ht="33.950000000000003" customHeight="1">
      <c r="A21" s="29">
        <f t="shared" si="1"/>
        <v>14</v>
      </c>
      <c r="B21" s="30"/>
      <c r="C21" s="30"/>
      <c r="D21" s="31"/>
      <c r="E21" s="31"/>
      <c r="F21" s="31"/>
      <c r="G21" s="32"/>
      <c r="H21" s="37"/>
      <c r="I21" s="33"/>
      <c r="J21" s="38"/>
      <c r="K21" s="47"/>
      <c r="L21" s="47"/>
      <c r="M21" s="29"/>
      <c r="N21" s="29"/>
      <c r="O21" s="29"/>
      <c r="P21" s="29"/>
      <c r="Q21" s="25"/>
    </row>
    <row r="22" spans="1:17" s="26" customFormat="1" ht="33.950000000000003" customHeight="1">
      <c r="A22" s="29">
        <f t="shared" si="1"/>
        <v>15</v>
      </c>
      <c r="B22" s="30"/>
      <c r="C22" s="30"/>
      <c r="D22" s="31"/>
      <c r="E22" s="31"/>
      <c r="F22" s="31"/>
      <c r="G22" s="32"/>
      <c r="H22" s="37"/>
      <c r="I22" s="33"/>
      <c r="J22" s="38"/>
      <c r="K22" s="47"/>
      <c r="L22" s="47"/>
      <c r="M22" s="29"/>
      <c r="N22" s="29"/>
      <c r="O22" s="29"/>
      <c r="P22" s="29"/>
      <c r="Q22" s="25"/>
    </row>
    <row r="23" spans="1:17" s="26" customFormat="1" ht="33.950000000000003" customHeight="1">
      <c r="A23" s="29">
        <f t="shared" si="1"/>
        <v>16</v>
      </c>
      <c r="B23" s="30"/>
      <c r="C23" s="30"/>
      <c r="D23" s="31"/>
      <c r="E23" s="31"/>
      <c r="F23" s="31"/>
      <c r="G23" s="32"/>
      <c r="H23" s="38"/>
      <c r="I23" s="38"/>
      <c r="J23" s="38"/>
      <c r="K23" s="47"/>
      <c r="L23" s="47"/>
      <c r="M23" s="29"/>
      <c r="N23" s="29"/>
      <c r="O23" s="29"/>
      <c r="P23" s="29"/>
      <c r="Q23" s="25"/>
    </row>
    <row r="24" spans="1:17" s="26" customFormat="1" ht="33.950000000000003" customHeight="1">
      <c r="A24" s="29">
        <f t="shared" si="1"/>
        <v>17</v>
      </c>
      <c r="B24" s="30"/>
      <c r="C24" s="30"/>
      <c r="D24" s="31"/>
      <c r="E24" s="31"/>
      <c r="F24" s="31"/>
      <c r="G24" s="32"/>
      <c r="H24" s="38"/>
      <c r="I24" s="38"/>
      <c r="J24" s="38"/>
      <c r="K24" s="47"/>
      <c r="L24" s="47"/>
      <c r="M24" s="29"/>
      <c r="N24" s="29"/>
      <c r="O24" s="29"/>
      <c r="P24" s="29"/>
      <c r="Q24" s="25"/>
    </row>
    <row r="25" spans="1:17" s="26" customFormat="1" ht="33.950000000000003" customHeight="1">
      <c r="A25" s="29">
        <f t="shared" si="1"/>
        <v>18</v>
      </c>
      <c r="B25" s="30"/>
      <c r="C25" s="30"/>
      <c r="D25" s="31"/>
      <c r="E25" s="31"/>
      <c r="F25" s="31"/>
      <c r="G25" s="32"/>
      <c r="H25" s="38"/>
      <c r="I25" s="38"/>
      <c r="J25" s="38"/>
      <c r="K25" s="47"/>
      <c r="L25" s="47"/>
      <c r="M25" s="29"/>
      <c r="N25" s="29"/>
      <c r="O25" s="29"/>
      <c r="P25" s="29"/>
      <c r="Q25" s="25"/>
    </row>
    <row r="26" spans="1:17" s="26" customFormat="1" ht="33.950000000000003" customHeight="1">
      <c r="A26" s="29">
        <f t="shared" si="1"/>
        <v>19</v>
      </c>
      <c r="B26" s="30"/>
      <c r="C26" s="30"/>
      <c r="D26" s="31"/>
      <c r="E26" s="31"/>
      <c r="F26" s="31"/>
      <c r="G26" s="32"/>
      <c r="H26" s="38"/>
      <c r="I26" s="38"/>
      <c r="J26" s="38"/>
      <c r="K26" s="47"/>
      <c r="L26" s="47"/>
      <c r="M26" s="29"/>
      <c r="N26" s="29"/>
      <c r="O26" s="29"/>
      <c r="P26" s="29"/>
      <c r="Q26" s="25"/>
    </row>
    <row r="27" spans="1:17" s="26" customFormat="1" ht="33.950000000000003" customHeight="1">
      <c r="A27" s="29">
        <f t="shared" si="1"/>
        <v>20</v>
      </c>
      <c r="B27" s="30"/>
      <c r="C27" s="30"/>
      <c r="D27" s="31"/>
      <c r="E27" s="31"/>
      <c r="F27" s="31"/>
      <c r="G27" s="32"/>
      <c r="H27" s="38"/>
      <c r="I27" s="38"/>
      <c r="J27" s="38"/>
      <c r="K27" s="47"/>
      <c r="L27" s="47"/>
      <c r="M27" s="29"/>
      <c r="N27" s="29"/>
      <c r="O27" s="29"/>
      <c r="P27" s="29"/>
      <c r="Q27" s="25"/>
    </row>
    <row r="28" spans="1:17" s="26" customFormat="1" ht="33.950000000000003" customHeight="1">
      <c r="A28" s="29">
        <f t="shared" ref="A28:A37" si="2">ROW()-7</f>
        <v>21</v>
      </c>
      <c r="B28" s="30"/>
      <c r="C28" s="30"/>
      <c r="D28" s="30"/>
      <c r="E28" s="31"/>
      <c r="F28" s="31"/>
      <c r="G28" s="32"/>
      <c r="H28" s="38"/>
      <c r="I28" s="48"/>
      <c r="J28" s="38"/>
      <c r="K28" s="47"/>
      <c r="L28" s="47"/>
      <c r="M28" s="29"/>
      <c r="N28" s="29"/>
      <c r="O28" s="29"/>
      <c r="P28" s="29"/>
      <c r="Q28" s="25"/>
    </row>
    <row r="29" spans="1:17" s="26" customFormat="1" ht="33.950000000000003" customHeight="1">
      <c r="A29" s="29">
        <f t="shared" si="2"/>
        <v>22</v>
      </c>
      <c r="B29" s="30"/>
      <c r="C29" s="30"/>
      <c r="D29" s="30"/>
      <c r="E29" s="31"/>
      <c r="F29" s="31"/>
      <c r="G29" s="32"/>
      <c r="H29" s="38"/>
      <c r="I29" s="48"/>
      <c r="J29" s="38"/>
      <c r="K29" s="47"/>
      <c r="L29" s="47"/>
      <c r="M29" s="29"/>
      <c r="N29" s="29"/>
      <c r="O29" s="29"/>
      <c r="P29" s="29"/>
      <c r="Q29" s="25"/>
    </row>
    <row r="30" spans="1:17" s="26" customFormat="1" ht="33.950000000000003" customHeight="1">
      <c r="A30" s="29">
        <f t="shared" si="2"/>
        <v>23</v>
      </c>
      <c r="B30" s="30"/>
      <c r="C30" s="30"/>
      <c r="D30" s="30"/>
      <c r="E30" s="31"/>
      <c r="F30" s="31"/>
      <c r="G30" s="32"/>
      <c r="H30" s="38"/>
      <c r="I30" s="48"/>
      <c r="J30" s="38"/>
      <c r="K30" s="47"/>
      <c r="L30" s="47"/>
      <c r="M30" s="29"/>
      <c r="N30" s="29"/>
      <c r="O30" s="29"/>
      <c r="P30" s="29"/>
      <c r="Q30" s="25"/>
    </row>
    <row r="31" spans="1:17" s="26" customFormat="1" ht="33.950000000000003" customHeight="1">
      <c r="A31" s="29">
        <f t="shared" si="2"/>
        <v>24</v>
      </c>
      <c r="B31" s="30"/>
      <c r="C31" s="30"/>
      <c r="D31" s="30"/>
      <c r="E31" s="31"/>
      <c r="F31" s="31"/>
      <c r="G31" s="32"/>
      <c r="H31" s="38"/>
      <c r="I31" s="48"/>
      <c r="J31" s="38"/>
      <c r="K31" s="47"/>
      <c r="L31" s="47"/>
      <c r="M31" s="29"/>
      <c r="N31" s="29"/>
      <c r="O31" s="29"/>
      <c r="P31" s="29"/>
      <c r="Q31" s="25"/>
    </row>
    <row r="32" spans="1:17" s="26" customFormat="1" ht="33.950000000000003" customHeight="1">
      <c r="A32" s="29">
        <f t="shared" si="2"/>
        <v>25</v>
      </c>
      <c r="B32" s="30"/>
      <c r="C32" s="30"/>
      <c r="D32" s="30"/>
      <c r="E32" s="31"/>
      <c r="F32" s="31"/>
      <c r="G32" s="32"/>
      <c r="H32" s="38"/>
      <c r="I32" s="48"/>
      <c r="J32" s="38"/>
      <c r="K32" s="47"/>
      <c r="L32" s="47"/>
      <c r="M32" s="29"/>
      <c r="N32" s="29"/>
      <c r="O32" s="29"/>
      <c r="P32" s="29"/>
      <c r="Q32" s="25"/>
    </row>
    <row r="33" spans="1:17" s="26" customFormat="1" ht="33.75" customHeight="1">
      <c r="A33" s="29">
        <f t="shared" si="2"/>
        <v>26</v>
      </c>
      <c r="B33" s="30"/>
      <c r="C33" s="30"/>
      <c r="D33" s="30"/>
      <c r="E33" s="31"/>
      <c r="F33" s="31"/>
      <c r="G33" s="32"/>
      <c r="H33" s="38"/>
      <c r="I33" s="48"/>
      <c r="J33" s="38"/>
      <c r="K33" s="47"/>
      <c r="L33" s="47"/>
      <c r="M33" s="29"/>
      <c r="N33" s="29"/>
      <c r="O33" s="29"/>
      <c r="P33" s="29"/>
      <c r="Q33" s="25"/>
    </row>
    <row r="34" spans="1:17" s="27" customFormat="1" ht="33.950000000000003" customHeight="1">
      <c r="A34" s="29">
        <f t="shared" si="2"/>
        <v>27</v>
      </c>
      <c r="B34" s="29"/>
      <c r="C34" s="29"/>
      <c r="D34" s="29"/>
      <c r="E34" s="29"/>
      <c r="F34" s="29"/>
      <c r="G34" s="29"/>
      <c r="H34" s="29"/>
      <c r="I34" s="40"/>
      <c r="J34" s="29"/>
      <c r="K34" s="47"/>
      <c r="L34" s="47"/>
      <c r="M34" s="29"/>
      <c r="N34" s="29"/>
      <c r="O34" s="29"/>
      <c r="P34" s="29"/>
      <c r="Q34" s="25"/>
    </row>
    <row r="35" spans="1:17" s="27" customFormat="1" ht="33.950000000000003" customHeight="1">
      <c r="A35" s="29">
        <f t="shared" si="2"/>
        <v>28</v>
      </c>
      <c r="B35" s="29"/>
      <c r="C35" s="29"/>
      <c r="D35" s="29"/>
      <c r="E35" s="29"/>
      <c r="F35" s="29"/>
      <c r="G35" s="29"/>
      <c r="H35" s="29"/>
      <c r="I35" s="40"/>
      <c r="J35" s="29"/>
      <c r="K35" s="47"/>
      <c r="L35" s="47"/>
      <c r="M35" s="29"/>
      <c r="N35" s="29"/>
      <c r="O35" s="29"/>
      <c r="P35" s="29"/>
      <c r="Q35" s="25"/>
    </row>
    <row r="36" spans="1:17" s="27" customFormat="1" ht="33.950000000000003" customHeight="1">
      <c r="A36" s="29">
        <f t="shared" si="2"/>
        <v>29</v>
      </c>
      <c r="B36" s="29"/>
      <c r="C36" s="29"/>
      <c r="D36" s="29"/>
      <c r="E36" s="29"/>
      <c r="F36" s="29"/>
      <c r="G36" s="29"/>
      <c r="H36" s="29"/>
      <c r="I36" s="40"/>
      <c r="J36" s="29"/>
      <c r="K36" s="47"/>
      <c r="L36" s="47"/>
      <c r="M36" s="29"/>
      <c r="N36" s="29"/>
      <c r="O36" s="29"/>
      <c r="P36" s="29"/>
      <c r="Q36" s="25"/>
    </row>
    <row r="37" spans="1:17" s="27" customFormat="1" ht="33.950000000000003" customHeight="1">
      <c r="A37" s="29">
        <f t="shared" si="2"/>
        <v>30</v>
      </c>
      <c r="B37" s="29"/>
      <c r="C37" s="29"/>
      <c r="D37" s="29"/>
      <c r="E37" s="29"/>
      <c r="F37" s="29"/>
      <c r="G37" s="29"/>
      <c r="H37" s="29"/>
      <c r="I37" s="29"/>
      <c r="J37" s="29"/>
      <c r="K37" s="47"/>
      <c r="L37" s="47"/>
      <c r="M37" s="29"/>
      <c r="N37" s="29"/>
      <c r="O37" s="29"/>
      <c r="P37" s="29"/>
      <c r="Q37" s="25"/>
    </row>
    <row r="38" spans="1:17" s="26" customFormat="1" ht="33.950000000000003" customHeight="1">
      <c r="A38" s="29">
        <v>17</v>
      </c>
      <c r="B38" s="34"/>
      <c r="C38" s="30"/>
      <c r="D38" s="31"/>
      <c r="E38" s="29"/>
      <c r="F38" s="31"/>
      <c r="G38" s="32"/>
      <c r="H38" s="39"/>
      <c r="I38" s="33"/>
      <c r="J38" s="38"/>
      <c r="K38" s="47"/>
      <c r="L38" s="47"/>
      <c r="M38" s="29"/>
      <c r="N38" s="29"/>
      <c r="O38" s="29"/>
      <c r="P38" s="29"/>
    </row>
    <row r="39" spans="1:17" s="26" customFormat="1" ht="33.950000000000003" customHeight="1">
      <c r="A39" s="29">
        <v>18</v>
      </c>
      <c r="B39" s="30"/>
      <c r="C39" s="30"/>
      <c r="D39" s="31"/>
      <c r="E39" s="29"/>
      <c r="F39" s="31"/>
      <c r="G39" s="32"/>
      <c r="H39" s="39"/>
      <c r="I39" s="33"/>
      <c r="J39" s="38"/>
      <c r="K39" s="47"/>
      <c r="L39" s="47"/>
      <c r="M39" s="29"/>
      <c r="N39" s="29"/>
      <c r="O39" s="29"/>
      <c r="P39" s="29"/>
    </row>
    <row r="40" spans="1:17" s="26" customFormat="1" ht="33.950000000000003" customHeight="1">
      <c r="A40" s="29">
        <v>20</v>
      </c>
      <c r="B40" s="30"/>
      <c r="C40" s="30"/>
      <c r="D40" s="31"/>
      <c r="E40" s="29"/>
      <c r="F40" s="31"/>
      <c r="G40" s="32"/>
      <c r="H40" s="39"/>
      <c r="I40" s="33"/>
      <c r="J40" s="38"/>
      <c r="K40" s="47"/>
      <c r="L40" s="47"/>
      <c r="M40" s="29"/>
      <c r="N40" s="29"/>
      <c r="O40" s="29"/>
      <c r="P40" s="29"/>
    </row>
    <row r="41" spans="1:17" s="26" customFormat="1" ht="33.950000000000003" customHeight="1">
      <c r="A41" s="29">
        <v>21</v>
      </c>
      <c r="B41" s="30"/>
      <c r="C41" s="30"/>
      <c r="D41" s="31"/>
      <c r="E41" s="29"/>
      <c r="F41" s="31"/>
      <c r="G41" s="32"/>
      <c r="H41" s="39"/>
      <c r="I41" s="33"/>
      <c r="J41" s="38"/>
      <c r="K41" s="47"/>
      <c r="L41" s="47"/>
      <c r="M41" s="29"/>
      <c r="N41" s="29"/>
      <c r="O41" s="29"/>
      <c r="P41" s="29"/>
    </row>
    <row r="42" spans="1:17" s="26" customFormat="1" ht="33.950000000000003" customHeight="1">
      <c r="A42" s="29">
        <v>24</v>
      </c>
      <c r="B42" s="30"/>
      <c r="C42" s="30"/>
      <c r="D42" s="31"/>
      <c r="E42" s="29"/>
      <c r="F42" s="31"/>
      <c r="G42" s="32"/>
      <c r="H42" s="39"/>
      <c r="I42" s="33"/>
      <c r="J42" s="38"/>
      <c r="K42" s="47"/>
      <c r="L42" s="47"/>
      <c r="M42" s="29"/>
      <c r="N42" s="29"/>
      <c r="O42" s="29"/>
      <c r="P42" s="29"/>
    </row>
    <row r="43" spans="1:17" s="26" customFormat="1" ht="33.950000000000003" customHeight="1">
      <c r="A43" s="29">
        <v>26</v>
      </c>
      <c r="B43" s="30"/>
      <c r="C43" s="30"/>
      <c r="D43" s="31"/>
      <c r="E43" s="29"/>
      <c r="F43" s="31"/>
      <c r="G43" s="32"/>
      <c r="H43" s="39"/>
      <c r="I43" s="33"/>
      <c r="J43" s="38"/>
      <c r="K43" s="47"/>
      <c r="L43" s="47"/>
      <c r="M43" s="29"/>
      <c r="N43" s="29"/>
      <c r="O43" s="29"/>
      <c r="P43" s="29"/>
    </row>
    <row r="44" spans="1:17" s="26" customFormat="1" ht="33.950000000000003" customHeight="1">
      <c r="A44" s="29">
        <v>41</v>
      </c>
      <c r="B44" s="32"/>
      <c r="C44" s="32"/>
      <c r="D44" s="32"/>
      <c r="E44" s="40"/>
      <c r="F44" s="31"/>
      <c r="G44" s="32"/>
      <c r="H44" s="29"/>
      <c r="I44" s="29"/>
      <c r="J44" s="38"/>
      <c r="K44" s="47"/>
      <c r="L44" s="47"/>
      <c r="M44" s="29"/>
      <c r="N44" s="29"/>
      <c r="O44" s="29"/>
      <c r="P44" s="29"/>
    </row>
    <row r="45" spans="1:17" s="26" customFormat="1" ht="33.950000000000003" customHeight="1">
      <c r="A45" s="29">
        <v>42</v>
      </c>
      <c r="B45" s="32"/>
      <c r="C45" s="32"/>
      <c r="D45" s="32"/>
      <c r="E45" s="40"/>
      <c r="F45" s="31"/>
      <c r="G45" s="32"/>
      <c r="H45" s="29"/>
      <c r="I45" s="29"/>
      <c r="J45" s="38"/>
      <c r="K45" s="47"/>
      <c r="L45" s="47"/>
      <c r="M45" s="29"/>
      <c r="N45" s="29"/>
      <c r="O45" s="29"/>
      <c r="P45" s="29"/>
    </row>
    <row r="46" spans="1:17" s="26" customFormat="1" ht="33.950000000000003" customHeight="1">
      <c r="A46" s="29">
        <v>43</v>
      </c>
      <c r="B46" s="32"/>
      <c r="C46" s="32"/>
      <c r="D46" s="32"/>
      <c r="E46" s="40"/>
      <c r="F46" s="31"/>
      <c r="G46" s="32"/>
      <c r="H46" s="29"/>
      <c r="I46" s="29"/>
      <c r="J46" s="38"/>
      <c r="K46" s="47"/>
      <c r="L46" s="47"/>
      <c r="M46" s="29"/>
      <c r="N46" s="29"/>
      <c r="O46" s="29"/>
      <c r="P46" s="29"/>
    </row>
    <row r="47" spans="1:17" s="26" customFormat="1" ht="33.950000000000003" customHeight="1">
      <c r="A47" s="29">
        <v>44</v>
      </c>
      <c r="B47" s="32"/>
      <c r="C47" s="32"/>
      <c r="D47" s="32"/>
      <c r="E47" s="40"/>
      <c r="F47" s="31"/>
      <c r="G47" s="32"/>
      <c r="H47" s="29"/>
      <c r="I47" s="29"/>
      <c r="J47" s="38"/>
      <c r="K47" s="47"/>
      <c r="L47" s="47"/>
      <c r="M47" s="29"/>
      <c r="N47" s="29"/>
      <c r="O47" s="29"/>
      <c r="P47" s="29"/>
    </row>
    <row r="48" spans="1:17" s="26" customFormat="1" ht="33.950000000000003" customHeight="1">
      <c r="A48" s="29">
        <v>47</v>
      </c>
      <c r="B48" s="32"/>
      <c r="C48" s="32"/>
      <c r="D48" s="32"/>
      <c r="E48" s="40"/>
      <c r="F48" s="31"/>
      <c r="G48" s="32"/>
      <c r="H48" s="29"/>
      <c r="I48" s="29"/>
      <c r="J48" s="38"/>
      <c r="K48" s="47"/>
      <c r="L48" s="47"/>
      <c r="M48" s="29"/>
      <c r="N48" s="29"/>
      <c r="O48" s="29"/>
      <c r="P48" s="29"/>
    </row>
    <row r="49" spans="1:16" s="25" customFormat="1" ht="33.950000000000003" customHeight="1">
      <c r="A49" s="41">
        <f>ROW()-7</f>
        <v>42</v>
      </c>
      <c r="B49" s="42"/>
      <c r="C49" s="42"/>
      <c r="D49" s="43"/>
      <c r="E49" s="44"/>
      <c r="F49" s="44"/>
      <c r="G49" s="45"/>
      <c r="H49" s="46"/>
      <c r="I49" s="46"/>
      <c r="J49" s="49"/>
      <c r="K49" s="50"/>
      <c r="L49" s="50"/>
      <c r="M49" s="41"/>
      <c r="N49" s="41"/>
      <c r="O49" s="41"/>
      <c r="P49" s="41"/>
    </row>
  </sheetData>
  <mergeCells count="17">
    <mergeCell ref="P6:P7"/>
    <mergeCell ref="A2:P5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</mergeCells>
  <phoneticPr fontId="32" type="noConversion"/>
  <conditionalFormatting sqref="A2">
    <cfRule type="duplicateValues" dxfId="128" priority="142"/>
    <cfRule type="duplicateValues" dxfId="127" priority="143"/>
    <cfRule type="duplicateValues" dxfId="126" priority="144"/>
    <cfRule type="duplicateValues" dxfId="125" priority="145"/>
    <cfRule type="duplicateValues" dxfId="124" priority="146"/>
    <cfRule type="duplicateValues" dxfId="123" priority="147"/>
  </conditionalFormatting>
  <conditionalFormatting sqref="B8">
    <cfRule type="duplicateValues" dxfId="122" priority="174"/>
  </conditionalFormatting>
  <conditionalFormatting sqref="C8">
    <cfRule type="duplicateValues" dxfId="121" priority="165"/>
    <cfRule type="duplicateValues" dxfId="120" priority="168"/>
    <cfRule type="duplicateValues" dxfId="119" priority="171"/>
    <cfRule type="duplicateValues" dxfId="118" priority="177"/>
  </conditionalFormatting>
  <conditionalFormatting sqref="B9">
    <cfRule type="duplicateValues" dxfId="117" priority="173"/>
  </conditionalFormatting>
  <conditionalFormatting sqref="C9">
    <cfRule type="duplicateValues" dxfId="116" priority="164"/>
    <cfRule type="duplicateValues" dxfId="115" priority="167"/>
    <cfRule type="duplicateValues" dxfId="114" priority="170"/>
    <cfRule type="duplicateValues" dxfId="113" priority="176"/>
  </conditionalFormatting>
  <conditionalFormatting sqref="B10">
    <cfRule type="duplicateValues" dxfId="112" priority="175"/>
  </conditionalFormatting>
  <conditionalFormatting sqref="C10">
    <cfRule type="duplicateValues" dxfId="111" priority="166"/>
    <cfRule type="duplicateValues" dxfId="110" priority="169"/>
    <cfRule type="duplicateValues" dxfId="109" priority="172"/>
    <cfRule type="duplicateValues" dxfId="108" priority="178"/>
  </conditionalFormatting>
  <conditionalFormatting sqref="B11">
    <cfRule type="duplicateValues" dxfId="107" priority="159"/>
  </conditionalFormatting>
  <conditionalFormatting sqref="C11">
    <cfRule type="duplicateValues" dxfId="106" priority="153"/>
    <cfRule type="duplicateValues" dxfId="105" priority="155"/>
    <cfRule type="duplicateValues" dxfId="104" priority="157"/>
    <cfRule type="duplicateValues" dxfId="103" priority="161"/>
  </conditionalFormatting>
  <conditionalFormatting sqref="B12">
    <cfRule type="duplicateValues" dxfId="102" priority="158"/>
  </conditionalFormatting>
  <conditionalFormatting sqref="C12">
    <cfRule type="duplicateValues" dxfId="101" priority="152"/>
    <cfRule type="duplicateValues" dxfId="100" priority="154"/>
    <cfRule type="duplicateValues" dxfId="99" priority="156"/>
    <cfRule type="duplicateValues" dxfId="98" priority="160"/>
  </conditionalFormatting>
  <conditionalFormatting sqref="B23">
    <cfRule type="duplicateValues" dxfId="97" priority="64"/>
  </conditionalFormatting>
  <conditionalFormatting sqref="B37">
    <cfRule type="duplicateValues" dxfId="96" priority="60"/>
    <cfRule type="duplicateValues" dxfId="95" priority="61"/>
  </conditionalFormatting>
  <conditionalFormatting sqref="B44">
    <cfRule type="duplicateValues" dxfId="94" priority="32"/>
    <cfRule type="duplicateValues" dxfId="93" priority="28"/>
    <cfRule type="duplicateValues" dxfId="92" priority="24"/>
  </conditionalFormatting>
  <conditionalFormatting sqref="C44">
    <cfRule type="duplicateValues" dxfId="91" priority="44"/>
    <cfRule type="duplicateValues" dxfId="90" priority="40"/>
    <cfRule type="duplicateValues" dxfId="89" priority="36"/>
  </conditionalFormatting>
  <conditionalFormatting sqref="B45">
    <cfRule type="duplicateValues" dxfId="88" priority="31"/>
    <cfRule type="duplicateValues" dxfId="87" priority="27"/>
    <cfRule type="duplicateValues" dxfId="86" priority="23"/>
  </conditionalFormatting>
  <conditionalFormatting sqref="C45">
    <cfRule type="duplicateValues" dxfId="85" priority="43"/>
    <cfRule type="duplicateValues" dxfId="84" priority="39"/>
    <cfRule type="duplicateValues" dxfId="83" priority="35"/>
  </conditionalFormatting>
  <conditionalFormatting sqref="B46">
    <cfRule type="duplicateValues" dxfId="82" priority="30"/>
    <cfRule type="duplicateValues" dxfId="81" priority="26"/>
    <cfRule type="duplicateValues" dxfId="80" priority="22"/>
  </conditionalFormatting>
  <conditionalFormatting sqref="C46">
    <cfRule type="duplicateValues" dxfId="79" priority="42"/>
    <cfRule type="duplicateValues" dxfId="78" priority="38"/>
    <cfRule type="duplicateValues" dxfId="77" priority="34"/>
  </conditionalFormatting>
  <conditionalFormatting sqref="B47">
    <cfRule type="duplicateValues" dxfId="76" priority="29"/>
    <cfRule type="duplicateValues" dxfId="75" priority="25"/>
    <cfRule type="duplicateValues" dxfId="74" priority="21"/>
  </conditionalFormatting>
  <conditionalFormatting sqref="C47">
    <cfRule type="duplicateValues" dxfId="73" priority="41"/>
    <cfRule type="duplicateValues" dxfId="72" priority="37"/>
    <cfRule type="duplicateValues" dxfId="71" priority="33"/>
  </conditionalFormatting>
  <conditionalFormatting sqref="B48">
    <cfRule type="duplicateValues" dxfId="70" priority="17"/>
    <cfRule type="duplicateValues" dxfId="69" priority="16"/>
    <cfRule type="duplicateValues" dxfId="68" priority="15"/>
  </conditionalFormatting>
  <conditionalFormatting sqref="C48">
    <cfRule type="duplicateValues" dxfId="67" priority="20"/>
    <cfRule type="duplicateValues" dxfId="66" priority="19"/>
    <cfRule type="duplicateValues" dxfId="65" priority="18"/>
  </conditionalFormatting>
  <conditionalFormatting sqref="B49">
    <cfRule type="duplicateValues" dxfId="64" priority="10"/>
  </conditionalFormatting>
  <conditionalFormatting sqref="C49">
    <cfRule type="duplicateValues" dxfId="63" priority="9"/>
    <cfRule type="duplicateValues" dxfId="62" priority="8"/>
    <cfRule type="duplicateValues" dxfId="61" priority="7"/>
    <cfRule type="duplicateValues" dxfId="60" priority="6"/>
    <cfRule type="duplicateValues" dxfId="59" priority="5"/>
    <cfRule type="duplicateValues" dxfId="58" priority="4"/>
    <cfRule type="duplicateValues" dxfId="57" priority="3"/>
    <cfRule type="duplicateValues" dxfId="56" priority="2"/>
    <cfRule type="duplicateValues" dxfId="55" priority="1"/>
  </conditionalFormatting>
  <conditionalFormatting sqref="B6:B7">
    <cfRule type="duplicateValues" dxfId="54" priority="185"/>
    <cfRule type="duplicateValues" dxfId="53" priority="186"/>
  </conditionalFormatting>
  <conditionalFormatting sqref="B13:B16">
    <cfRule type="duplicateValues" dxfId="52" priority="85"/>
  </conditionalFormatting>
  <conditionalFormatting sqref="B17:B20">
    <cfRule type="duplicateValues" dxfId="51" priority="78"/>
  </conditionalFormatting>
  <conditionalFormatting sqref="B21:B22">
    <cfRule type="duplicateValues" dxfId="50" priority="77"/>
  </conditionalFormatting>
  <conditionalFormatting sqref="B24:B25">
    <cfRule type="duplicateValues" dxfId="49" priority="63"/>
  </conditionalFormatting>
  <conditionalFormatting sqref="B26:B27">
    <cfRule type="duplicateValues" dxfId="48" priority="70"/>
  </conditionalFormatting>
  <conditionalFormatting sqref="B28:B33">
    <cfRule type="duplicateValues" dxfId="47" priority="65"/>
  </conditionalFormatting>
  <conditionalFormatting sqref="B34:B36">
    <cfRule type="duplicateValues" dxfId="46" priority="66"/>
    <cfRule type="duplicateValues" dxfId="45" priority="67"/>
  </conditionalFormatting>
  <conditionalFormatting sqref="C6:C7">
    <cfRule type="duplicateValues" dxfId="44" priority="179"/>
    <cfRule type="duplicateValues" dxfId="43" priority="180"/>
    <cfRule type="duplicateValues" dxfId="42" priority="181"/>
    <cfRule type="duplicateValues" dxfId="41" priority="182"/>
    <cfRule type="duplicateValues" dxfId="40" priority="183"/>
    <cfRule type="duplicateValues" dxfId="39" priority="184"/>
  </conditionalFormatting>
  <conditionalFormatting sqref="C8:C10">
    <cfRule type="duplicateValues" dxfId="38" priority="162"/>
    <cfRule type="duplicateValues" dxfId="37" priority="163"/>
  </conditionalFormatting>
  <conditionalFormatting sqref="C11:C12">
    <cfRule type="duplicateValues" dxfId="36" priority="150"/>
    <cfRule type="duplicateValues" dxfId="35" priority="151"/>
  </conditionalFormatting>
  <conditionalFormatting sqref="C13:C16">
    <cfRule type="duplicateValues" dxfId="34" priority="79"/>
    <cfRule type="duplicateValues" dxfId="33" priority="80"/>
    <cfRule type="duplicateValues" dxfId="32" priority="81"/>
    <cfRule type="duplicateValues" dxfId="31" priority="82"/>
    <cfRule type="duplicateValues" dxfId="30" priority="83"/>
    <cfRule type="duplicateValues" dxfId="29" priority="84"/>
  </conditionalFormatting>
  <conditionalFormatting sqref="C17:C22">
    <cfRule type="duplicateValues" dxfId="28" priority="71"/>
    <cfRule type="duplicateValues" dxfId="27" priority="72"/>
    <cfRule type="duplicateValues" dxfId="26" priority="73"/>
    <cfRule type="duplicateValues" dxfId="25" priority="74"/>
    <cfRule type="duplicateValues" dxfId="24" priority="75"/>
    <cfRule type="duplicateValues" dxfId="23" priority="76"/>
  </conditionalFormatting>
  <conditionalFormatting sqref="C23:C37">
    <cfRule type="duplicateValues" dxfId="22" priority="53"/>
    <cfRule type="duplicateValues" dxfId="21" priority="54"/>
    <cfRule type="duplicateValues" dxfId="20" priority="55"/>
    <cfRule type="duplicateValues" dxfId="19" priority="56"/>
    <cfRule type="duplicateValues" dxfId="18" priority="57"/>
    <cfRule type="duplicateValues" dxfId="17" priority="58"/>
    <cfRule type="duplicateValues" dxfId="16" priority="59"/>
  </conditionalFormatting>
  <conditionalFormatting sqref="C28:C33">
    <cfRule type="duplicateValues" dxfId="15" priority="62"/>
  </conditionalFormatting>
  <conditionalFormatting sqref="C34:C37">
    <cfRule type="duplicateValues" dxfId="14" priority="68"/>
    <cfRule type="duplicateValues" dxfId="13" priority="69"/>
  </conditionalFormatting>
  <conditionalFormatting sqref="B38:B39 B40:B41 B42 B43">
    <cfRule type="duplicateValues" dxfId="12" priority="51"/>
  </conditionalFormatting>
  <conditionalFormatting sqref="C38:C39 C40:C41 C42 C43">
    <cfRule type="duplicateValues" dxfId="11" priority="52"/>
    <cfRule type="duplicateValues" dxfId="10" priority="50"/>
    <cfRule type="duplicateValues" dxfId="9" priority="49"/>
    <cfRule type="duplicateValues" dxfId="8" priority="48"/>
    <cfRule type="duplicateValues" dxfId="7" priority="47"/>
    <cfRule type="duplicateValues" dxfId="6" priority="46"/>
    <cfRule type="duplicateValues" dxfId="5" priority="45"/>
  </conditionalFormatting>
  <conditionalFormatting sqref="C38:C39 C40:C41 C42 C43 C44:C47 C48">
    <cfRule type="duplicateValues" dxfId="4" priority="13"/>
    <cfRule type="duplicateValues" dxfId="3" priority="12"/>
    <cfRule type="duplicateValues" dxfId="2" priority="11"/>
  </conditionalFormatting>
  <conditionalFormatting sqref="C44:C47 C48">
    <cfRule type="duplicateValues" dxfId="1" priority="14"/>
  </conditionalFormatting>
  <dataValidations count="1">
    <dataValidation allowBlank="1" showErrorMessage="1" promptTitle="提示" prompt="该字段按需填写" sqref="E8:E9"/>
  </dataValidations>
  <pageMargins left="0.75" right="0.75" top="1" bottom="1" header="0.5" footer="0.5"/>
  <pageSetup paperSize="9" scale="83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'E:\历史档案及接收记录\004.飞秋接收记录\冯敬乾(089E014AEC56)\2021-09-26 17_41_52\[X5000-外购件开发申请单-2021.08.16.xlsx]零件类型'!#REF!</xm:f>
          </x14:formula1>
          <xm:sqref>H49 H13:H16 H23:H33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34"/>
  <sheetViews>
    <sheetView showGridLines="0" view="pageBreakPreview" topLeftCell="A4" zoomScaleNormal="100" workbookViewId="0">
      <selection activeCell="A33" sqref="A17:XFD33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6.625" style="6" customWidth="1"/>
    <col min="9" max="9" width="9.625" style="6" customWidth="1"/>
    <col min="10" max="13" width="6.625" style="5" customWidth="1"/>
    <col min="14" max="15" width="7.625" style="5" customWidth="1"/>
    <col min="16" max="16" width="8.625" style="5" customWidth="1"/>
    <col min="17" max="16346" width="8.875" style="5"/>
    <col min="16347" max="16384" width="9" style="5"/>
  </cols>
  <sheetData>
    <row r="1" spans="1:16" s="2" customFormat="1" ht="17.25" customHeight="1">
      <c r="A1" s="7"/>
      <c r="B1" s="8"/>
      <c r="C1" s="132" t="s">
        <v>15</v>
      </c>
      <c r="D1" s="133"/>
      <c r="E1" s="133"/>
      <c r="F1" s="133"/>
      <c r="G1" s="133"/>
      <c r="H1" s="133"/>
      <c r="I1" s="133"/>
      <c r="J1" s="133"/>
      <c r="K1" s="133"/>
      <c r="L1" s="108" t="s">
        <v>22</v>
      </c>
      <c r="M1" s="108"/>
      <c r="N1" s="109" t="s">
        <v>23</v>
      </c>
      <c r="O1" s="109"/>
      <c r="P1" s="110"/>
    </row>
    <row r="2" spans="1:16" s="2" customFormat="1" ht="17.25" customHeight="1">
      <c r="A2" s="9"/>
      <c r="B2" s="10"/>
      <c r="C2" s="134"/>
      <c r="D2" s="135"/>
      <c r="E2" s="135"/>
      <c r="F2" s="135"/>
      <c r="G2" s="135"/>
      <c r="H2" s="135"/>
      <c r="I2" s="135"/>
      <c r="J2" s="135"/>
      <c r="K2" s="135"/>
      <c r="L2" s="111" t="s">
        <v>24</v>
      </c>
      <c r="M2" s="111"/>
      <c r="N2" s="87" t="s">
        <v>25</v>
      </c>
      <c r="O2" s="87"/>
      <c r="P2" s="112"/>
    </row>
    <row r="3" spans="1:16" s="2" customFormat="1" ht="17.25" customHeight="1">
      <c r="A3" s="9"/>
      <c r="B3" s="10"/>
      <c r="C3" s="134"/>
      <c r="D3" s="135"/>
      <c r="E3" s="135"/>
      <c r="F3" s="135"/>
      <c r="G3" s="135"/>
      <c r="H3" s="135"/>
      <c r="I3" s="135"/>
      <c r="J3" s="135"/>
      <c r="K3" s="135"/>
      <c r="L3" s="111" t="s">
        <v>26</v>
      </c>
      <c r="M3" s="111"/>
      <c r="N3" s="111" t="s">
        <v>101</v>
      </c>
      <c r="O3" s="111"/>
      <c r="P3" s="113"/>
    </row>
    <row r="4" spans="1:16" s="2" customFormat="1" ht="20.100000000000001" customHeight="1">
      <c r="A4" s="11"/>
      <c r="B4" s="12"/>
      <c r="C4" s="134"/>
      <c r="D4" s="135"/>
      <c r="E4" s="135"/>
      <c r="F4" s="135"/>
      <c r="G4" s="135"/>
      <c r="H4" s="135"/>
      <c r="I4" s="135"/>
      <c r="J4" s="135"/>
      <c r="K4" s="135"/>
      <c r="L4" s="111" t="s">
        <v>27</v>
      </c>
      <c r="M4" s="111"/>
      <c r="N4" s="111" t="s">
        <v>28</v>
      </c>
      <c r="O4" s="111"/>
      <c r="P4" s="113"/>
    </row>
    <row r="5" spans="1:16" s="2" customFormat="1" ht="20.100000000000001" customHeight="1">
      <c r="A5" s="114" t="s">
        <v>102</v>
      </c>
      <c r="B5" s="115"/>
      <c r="C5" s="115"/>
      <c r="D5" s="115"/>
      <c r="E5" s="115"/>
      <c r="F5" s="115" t="s">
        <v>103</v>
      </c>
      <c r="G5" s="115"/>
      <c r="H5" s="115"/>
      <c r="I5" s="115"/>
      <c r="J5" s="115"/>
      <c r="K5" s="115"/>
      <c r="L5" s="116" t="s">
        <v>31</v>
      </c>
      <c r="M5" s="116"/>
      <c r="N5" s="116" t="s">
        <v>104</v>
      </c>
      <c r="O5" s="116"/>
      <c r="P5" s="117"/>
    </row>
    <row r="6" spans="1:16" s="3" customFormat="1" ht="15" customHeight="1">
      <c r="A6" s="118" t="s">
        <v>33</v>
      </c>
      <c r="B6" s="120" t="s">
        <v>34</v>
      </c>
      <c r="C6" s="120" t="s">
        <v>35</v>
      </c>
      <c r="D6" s="122" t="s">
        <v>36</v>
      </c>
      <c r="E6" s="122" t="s">
        <v>37</v>
      </c>
      <c r="F6" s="122" t="s">
        <v>38</v>
      </c>
      <c r="G6" s="122" t="s">
        <v>39</v>
      </c>
      <c r="H6" s="124" t="s">
        <v>40</v>
      </c>
      <c r="I6" s="124" t="s">
        <v>41</v>
      </c>
      <c r="J6" s="122" t="s">
        <v>42</v>
      </c>
      <c r="K6" s="126" t="s">
        <v>43</v>
      </c>
      <c r="L6" s="126" t="s">
        <v>44</v>
      </c>
      <c r="M6" s="126" t="s">
        <v>45</v>
      </c>
      <c r="N6" s="128" t="s">
        <v>46</v>
      </c>
      <c r="O6" s="128" t="s">
        <v>47</v>
      </c>
      <c r="P6" s="130" t="s">
        <v>14</v>
      </c>
    </row>
    <row r="7" spans="1:16" s="4" customFormat="1" ht="15" customHeight="1">
      <c r="A7" s="119"/>
      <c r="B7" s="121"/>
      <c r="C7" s="121"/>
      <c r="D7" s="123"/>
      <c r="E7" s="123"/>
      <c r="F7" s="123"/>
      <c r="G7" s="123"/>
      <c r="H7" s="125"/>
      <c r="I7" s="125"/>
      <c r="J7" s="123"/>
      <c r="K7" s="127"/>
      <c r="L7" s="127"/>
      <c r="M7" s="127"/>
      <c r="N7" s="129"/>
      <c r="O7" s="129"/>
      <c r="P7" s="131"/>
    </row>
    <row r="8" spans="1:16" s="4" customFormat="1" ht="30" customHeight="1">
      <c r="A8" s="13">
        <f>ROW()-7</f>
        <v>1</v>
      </c>
      <c r="B8" s="14" t="s">
        <v>105</v>
      </c>
      <c r="C8" s="14" t="s">
        <v>105</v>
      </c>
      <c r="D8" s="15" t="s">
        <v>106</v>
      </c>
      <c r="E8" s="16"/>
      <c r="F8" s="17" t="s">
        <v>50</v>
      </c>
      <c r="G8" s="16"/>
      <c r="H8" s="18" t="s">
        <v>107</v>
      </c>
      <c r="I8" s="19" t="s">
        <v>108</v>
      </c>
      <c r="J8" s="19"/>
      <c r="K8" s="20" t="s">
        <v>52</v>
      </c>
      <c r="L8" s="20"/>
      <c r="M8" s="21">
        <v>1</v>
      </c>
      <c r="N8" s="21">
        <f t="shared" ref="N8:N16" si="0">M8*40000</f>
        <v>40000</v>
      </c>
      <c r="O8" s="21" t="s">
        <v>109</v>
      </c>
      <c r="P8" s="22"/>
    </row>
    <row r="9" spans="1:16" s="4" customFormat="1" ht="30" customHeight="1">
      <c r="A9" s="13">
        <f>ROW()-7</f>
        <v>2</v>
      </c>
      <c r="B9" s="14" t="s">
        <v>110</v>
      </c>
      <c r="C9" s="14" t="s">
        <v>110</v>
      </c>
      <c r="D9" s="15" t="s">
        <v>111</v>
      </c>
      <c r="E9" s="16"/>
      <c r="F9" s="17" t="s">
        <v>50</v>
      </c>
      <c r="G9" s="16"/>
      <c r="H9" s="18" t="s">
        <v>107</v>
      </c>
      <c r="I9" s="19" t="s">
        <v>108</v>
      </c>
      <c r="J9" s="19"/>
      <c r="K9" s="20" t="s">
        <v>52</v>
      </c>
      <c r="L9" s="20"/>
      <c r="M9" s="21">
        <v>1</v>
      </c>
      <c r="N9" s="21">
        <f t="shared" si="0"/>
        <v>40000</v>
      </c>
      <c r="O9" s="21" t="s">
        <v>109</v>
      </c>
      <c r="P9" s="22"/>
    </row>
    <row r="10" spans="1:16" s="4" customFormat="1" ht="30" customHeight="1">
      <c r="A10" s="13">
        <f>ROW()-7</f>
        <v>3</v>
      </c>
      <c r="B10" s="14" t="s">
        <v>112</v>
      </c>
      <c r="C10" s="14" t="s">
        <v>112</v>
      </c>
      <c r="D10" s="15" t="s">
        <v>113</v>
      </c>
      <c r="E10" s="16"/>
      <c r="F10" s="17" t="s">
        <v>50</v>
      </c>
      <c r="G10" s="16"/>
      <c r="H10" s="18" t="s">
        <v>107</v>
      </c>
      <c r="I10" s="19" t="s">
        <v>108</v>
      </c>
      <c r="J10" s="19"/>
      <c r="K10" s="20" t="s">
        <v>52</v>
      </c>
      <c r="L10" s="20"/>
      <c r="M10" s="21">
        <v>1</v>
      </c>
      <c r="N10" s="21">
        <f t="shared" si="0"/>
        <v>40000</v>
      </c>
      <c r="O10" s="21" t="s">
        <v>109</v>
      </c>
      <c r="P10" s="22"/>
    </row>
    <row r="11" spans="1:16" s="4" customFormat="1" ht="30" customHeight="1">
      <c r="A11" s="13">
        <v>14</v>
      </c>
      <c r="B11" s="14" t="s">
        <v>114</v>
      </c>
      <c r="C11" s="14" t="s">
        <v>114</v>
      </c>
      <c r="D11" s="15" t="s">
        <v>115</v>
      </c>
      <c r="E11" s="16"/>
      <c r="F11" s="17" t="s">
        <v>50</v>
      </c>
      <c r="G11" s="16"/>
      <c r="H11" s="18" t="s">
        <v>107</v>
      </c>
      <c r="I11" s="19" t="s">
        <v>108</v>
      </c>
      <c r="J11" s="19"/>
      <c r="K11" s="20" t="s">
        <v>52</v>
      </c>
      <c r="L11" s="20"/>
      <c r="M11" s="21">
        <v>1</v>
      </c>
      <c r="N11" s="21">
        <f t="shared" si="0"/>
        <v>40000</v>
      </c>
      <c r="O11" s="21" t="s">
        <v>109</v>
      </c>
      <c r="P11" s="22"/>
    </row>
    <row r="12" spans="1:16" s="4" customFormat="1" ht="30" customHeight="1">
      <c r="A12" s="13">
        <v>17</v>
      </c>
      <c r="B12" s="14" t="s">
        <v>116</v>
      </c>
      <c r="C12" s="14" t="s">
        <v>116</v>
      </c>
      <c r="D12" s="15" t="s">
        <v>117</v>
      </c>
      <c r="E12" s="16"/>
      <c r="F12" s="17" t="s">
        <v>50</v>
      </c>
      <c r="G12" s="16"/>
      <c r="H12" s="18" t="s">
        <v>107</v>
      </c>
      <c r="I12" s="19" t="s">
        <v>108</v>
      </c>
      <c r="J12" s="19"/>
      <c r="K12" s="20" t="s">
        <v>52</v>
      </c>
      <c r="L12" s="20"/>
      <c r="M12" s="21">
        <v>1</v>
      </c>
      <c r="N12" s="21">
        <f t="shared" si="0"/>
        <v>40000</v>
      </c>
      <c r="O12" s="21" t="s">
        <v>109</v>
      </c>
      <c r="P12" s="22"/>
    </row>
    <row r="13" spans="1:16" s="4" customFormat="1" ht="30" customHeight="1">
      <c r="A13" s="13">
        <v>16</v>
      </c>
      <c r="B13" s="14" t="s">
        <v>118</v>
      </c>
      <c r="C13" s="14" t="s">
        <v>118</v>
      </c>
      <c r="D13" s="15" t="s">
        <v>119</v>
      </c>
      <c r="E13" s="16"/>
      <c r="F13" s="17" t="s">
        <v>50</v>
      </c>
      <c r="G13" s="16"/>
      <c r="H13" s="18" t="s">
        <v>107</v>
      </c>
      <c r="I13" s="19" t="s">
        <v>108</v>
      </c>
      <c r="J13" s="19"/>
      <c r="K13" s="20" t="s">
        <v>52</v>
      </c>
      <c r="L13" s="20"/>
      <c r="M13" s="21">
        <v>1</v>
      </c>
      <c r="N13" s="21">
        <f t="shared" si="0"/>
        <v>40000</v>
      </c>
      <c r="O13" s="21" t="s">
        <v>109</v>
      </c>
      <c r="P13" s="22"/>
    </row>
    <row r="14" spans="1:16" s="4" customFormat="1" ht="30" customHeight="1">
      <c r="A14" s="13">
        <f>ROW()-7</f>
        <v>7</v>
      </c>
      <c r="B14" s="14" t="s">
        <v>120</v>
      </c>
      <c r="C14" s="14" t="s">
        <v>120</v>
      </c>
      <c r="D14" s="15" t="s">
        <v>121</v>
      </c>
      <c r="E14" s="16"/>
      <c r="F14" s="17" t="s">
        <v>50</v>
      </c>
      <c r="G14" s="16"/>
      <c r="H14" s="19" t="s">
        <v>122</v>
      </c>
      <c r="I14" s="19" t="s">
        <v>123</v>
      </c>
      <c r="J14" s="19"/>
      <c r="K14" s="20" t="s">
        <v>52</v>
      </c>
      <c r="L14" s="20"/>
      <c r="M14" s="21">
        <v>1</v>
      </c>
      <c r="N14" s="21">
        <f t="shared" si="0"/>
        <v>40000</v>
      </c>
      <c r="O14" s="21" t="s">
        <v>109</v>
      </c>
      <c r="P14" s="22"/>
    </row>
    <row r="15" spans="1:16" s="4" customFormat="1" ht="30" customHeight="1">
      <c r="A15" s="13">
        <f>ROW()-7</f>
        <v>8</v>
      </c>
      <c r="B15" s="14" t="s">
        <v>124</v>
      </c>
      <c r="C15" s="14" t="s">
        <v>124</v>
      </c>
      <c r="D15" s="15" t="s">
        <v>125</v>
      </c>
      <c r="E15" s="16"/>
      <c r="F15" s="17" t="s">
        <v>50</v>
      </c>
      <c r="G15" s="16"/>
      <c r="H15" s="19" t="s">
        <v>122</v>
      </c>
      <c r="I15" s="19" t="s">
        <v>123</v>
      </c>
      <c r="J15" s="19"/>
      <c r="K15" s="20" t="s">
        <v>52</v>
      </c>
      <c r="L15" s="20"/>
      <c r="M15" s="21">
        <v>1</v>
      </c>
      <c r="N15" s="21">
        <f t="shared" si="0"/>
        <v>40000</v>
      </c>
      <c r="O15" s="21" t="s">
        <v>109</v>
      </c>
      <c r="P15" s="22"/>
    </row>
    <row r="16" spans="1:16" s="4" customFormat="1" ht="30" customHeight="1">
      <c r="A16" s="13">
        <v>15</v>
      </c>
      <c r="B16" s="14" t="s">
        <v>126</v>
      </c>
      <c r="C16" s="14" t="s">
        <v>126</v>
      </c>
      <c r="D16" s="15" t="s">
        <v>127</v>
      </c>
      <c r="E16" s="16"/>
      <c r="F16" s="17" t="s">
        <v>50</v>
      </c>
      <c r="G16" s="16"/>
      <c r="H16" s="19" t="s">
        <v>122</v>
      </c>
      <c r="I16" s="19" t="s">
        <v>123</v>
      </c>
      <c r="J16" s="19"/>
      <c r="K16" s="20" t="s">
        <v>52</v>
      </c>
      <c r="L16" s="20"/>
      <c r="M16" s="21">
        <v>1</v>
      </c>
      <c r="N16" s="21">
        <f t="shared" si="0"/>
        <v>40000</v>
      </c>
      <c r="O16" s="21" t="s">
        <v>109</v>
      </c>
      <c r="P16" s="22"/>
    </row>
    <row r="17" spans="1:16" s="4" customFormat="1" ht="30" customHeight="1">
      <c r="A17" s="13">
        <f t="shared" ref="A17:A23" si="1">ROW()-7</f>
        <v>10</v>
      </c>
      <c r="B17" s="14" t="s">
        <v>128</v>
      </c>
      <c r="C17" s="14" t="s">
        <v>128</v>
      </c>
      <c r="D17" s="15" t="s">
        <v>129</v>
      </c>
      <c r="E17" s="16"/>
      <c r="F17" s="17" t="s">
        <v>50</v>
      </c>
      <c r="G17" s="16"/>
      <c r="H17" s="18" t="s">
        <v>130</v>
      </c>
      <c r="I17" s="19" t="s">
        <v>131</v>
      </c>
      <c r="J17" s="19"/>
      <c r="K17" s="20" t="s">
        <v>52</v>
      </c>
      <c r="L17" s="20"/>
      <c r="M17" s="21">
        <v>1</v>
      </c>
      <c r="N17" s="21">
        <f t="shared" ref="N17:N27" si="2">M17*40000</f>
        <v>40000</v>
      </c>
      <c r="O17" s="21" t="s">
        <v>132</v>
      </c>
      <c r="P17" s="22"/>
    </row>
    <row r="18" spans="1:16" s="4" customFormat="1" ht="30" customHeight="1">
      <c r="A18" s="13">
        <f t="shared" si="1"/>
        <v>11</v>
      </c>
      <c r="B18" s="14" t="s">
        <v>133</v>
      </c>
      <c r="C18" s="14" t="s">
        <v>133</v>
      </c>
      <c r="D18" s="15" t="s">
        <v>134</v>
      </c>
      <c r="E18" s="16"/>
      <c r="F18" s="17" t="s">
        <v>50</v>
      </c>
      <c r="G18" s="16"/>
      <c r="H18" s="18" t="s">
        <v>135</v>
      </c>
      <c r="I18" s="19" t="s">
        <v>136</v>
      </c>
      <c r="J18" s="19"/>
      <c r="K18" s="20" t="s">
        <v>52</v>
      </c>
      <c r="L18" s="20"/>
      <c r="M18" s="21">
        <v>1</v>
      </c>
      <c r="N18" s="21">
        <f t="shared" si="2"/>
        <v>40000</v>
      </c>
      <c r="O18" s="21" t="s">
        <v>132</v>
      </c>
      <c r="P18" s="22"/>
    </row>
    <row r="19" spans="1:16" s="4" customFormat="1" ht="30" customHeight="1">
      <c r="A19" s="13">
        <f t="shared" si="1"/>
        <v>12</v>
      </c>
      <c r="B19" s="14" t="s">
        <v>137</v>
      </c>
      <c r="C19" s="14" t="s">
        <v>137</v>
      </c>
      <c r="D19" s="15" t="s">
        <v>138</v>
      </c>
      <c r="E19" s="16"/>
      <c r="F19" s="17" t="s">
        <v>50</v>
      </c>
      <c r="G19" s="16"/>
      <c r="H19" s="18" t="s">
        <v>139</v>
      </c>
      <c r="I19" s="19" t="s">
        <v>140</v>
      </c>
      <c r="J19" s="19" t="s">
        <v>141</v>
      </c>
      <c r="K19" s="20" t="s">
        <v>52</v>
      </c>
      <c r="L19" s="20"/>
      <c r="M19" s="21">
        <v>1</v>
      </c>
      <c r="N19" s="21">
        <f t="shared" si="2"/>
        <v>40000</v>
      </c>
      <c r="O19" s="21" t="s">
        <v>132</v>
      </c>
      <c r="P19" s="22"/>
    </row>
    <row r="20" spans="1:16" s="4" customFormat="1" ht="30" customHeight="1">
      <c r="A20" s="13">
        <f t="shared" si="1"/>
        <v>13</v>
      </c>
      <c r="B20" s="14" t="s">
        <v>142</v>
      </c>
      <c r="C20" s="14" t="s">
        <v>142</v>
      </c>
      <c r="D20" s="15" t="s">
        <v>143</v>
      </c>
      <c r="E20" s="16"/>
      <c r="F20" s="17" t="s">
        <v>50</v>
      </c>
      <c r="G20" s="16"/>
      <c r="H20" s="18" t="s">
        <v>139</v>
      </c>
      <c r="I20" s="19" t="s">
        <v>140</v>
      </c>
      <c r="J20" s="19" t="s">
        <v>141</v>
      </c>
      <c r="K20" s="20" t="s">
        <v>52</v>
      </c>
      <c r="L20" s="20"/>
      <c r="M20" s="21">
        <v>1</v>
      </c>
      <c r="N20" s="21">
        <f t="shared" si="2"/>
        <v>40000</v>
      </c>
      <c r="O20" s="21" t="s">
        <v>132</v>
      </c>
      <c r="P20" s="22"/>
    </row>
    <row r="21" spans="1:16" s="4" customFormat="1" ht="30" customHeight="1">
      <c r="A21" s="13">
        <f t="shared" si="1"/>
        <v>14</v>
      </c>
      <c r="B21" s="14" t="s">
        <v>144</v>
      </c>
      <c r="C21" s="14" t="s">
        <v>144</v>
      </c>
      <c r="D21" s="15" t="s">
        <v>145</v>
      </c>
      <c r="E21" s="16"/>
      <c r="F21" s="17" t="s">
        <v>50</v>
      </c>
      <c r="G21" s="16"/>
      <c r="H21" s="18" t="s">
        <v>146</v>
      </c>
      <c r="I21" s="19" t="s">
        <v>108</v>
      </c>
      <c r="J21" s="19"/>
      <c r="K21" s="20" t="s">
        <v>52</v>
      </c>
      <c r="L21" s="20"/>
      <c r="M21" s="21">
        <v>1</v>
      </c>
      <c r="N21" s="21">
        <f t="shared" si="2"/>
        <v>40000</v>
      </c>
      <c r="O21" s="21" t="s">
        <v>132</v>
      </c>
      <c r="P21" s="22"/>
    </row>
    <row r="22" spans="1:16" s="4" customFormat="1" ht="30" customHeight="1">
      <c r="A22" s="13">
        <f t="shared" si="1"/>
        <v>15</v>
      </c>
      <c r="B22" s="14" t="s">
        <v>147</v>
      </c>
      <c r="C22" s="14" t="s">
        <v>147</v>
      </c>
      <c r="D22" s="15" t="s">
        <v>148</v>
      </c>
      <c r="E22" s="16"/>
      <c r="F22" s="17" t="s">
        <v>50</v>
      </c>
      <c r="G22" s="16"/>
      <c r="H22" s="18" t="s">
        <v>139</v>
      </c>
      <c r="I22" s="19" t="s">
        <v>140</v>
      </c>
      <c r="J22" s="19"/>
      <c r="K22" s="20" t="s">
        <v>52</v>
      </c>
      <c r="L22" s="20"/>
      <c r="M22" s="21">
        <v>2</v>
      </c>
      <c r="N22" s="21">
        <f t="shared" si="2"/>
        <v>80000</v>
      </c>
      <c r="O22" s="21" t="s">
        <v>132</v>
      </c>
      <c r="P22" s="22"/>
    </row>
    <row r="23" spans="1:16" s="4" customFormat="1" ht="30" customHeight="1">
      <c r="A23" s="13">
        <f t="shared" si="1"/>
        <v>16</v>
      </c>
      <c r="B23" s="14" t="s">
        <v>149</v>
      </c>
      <c r="C23" s="14" t="s">
        <v>149</v>
      </c>
      <c r="D23" s="15" t="s">
        <v>150</v>
      </c>
      <c r="E23" s="16"/>
      <c r="F23" s="17" t="s">
        <v>50</v>
      </c>
      <c r="G23" s="16"/>
      <c r="H23" s="18" t="s">
        <v>130</v>
      </c>
      <c r="I23" s="19" t="s">
        <v>151</v>
      </c>
      <c r="J23" s="19"/>
      <c r="K23" s="20" t="s">
        <v>52</v>
      </c>
      <c r="L23" s="20"/>
      <c r="M23" s="21">
        <v>1</v>
      </c>
      <c r="N23" s="21">
        <f t="shared" si="2"/>
        <v>40000</v>
      </c>
      <c r="O23" s="21" t="s">
        <v>132</v>
      </c>
      <c r="P23" s="22"/>
    </row>
    <row r="24" spans="1:16" s="4" customFormat="1" ht="30" customHeight="1">
      <c r="A24" s="13">
        <v>13</v>
      </c>
      <c r="B24" s="14" t="s">
        <v>152</v>
      </c>
      <c r="C24" s="14" t="s">
        <v>152</v>
      </c>
      <c r="D24" s="15" t="s">
        <v>153</v>
      </c>
      <c r="E24" s="16"/>
      <c r="F24" s="17" t="s">
        <v>50</v>
      </c>
      <c r="G24" s="16"/>
      <c r="H24" s="18" t="s">
        <v>130</v>
      </c>
      <c r="I24" s="19" t="s">
        <v>151</v>
      </c>
      <c r="J24" s="19"/>
      <c r="K24" s="20" t="s">
        <v>52</v>
      </c>
      <c r="L24" s="20"/>
      <c r="M24" s="21">
        <v>1</v>
      </c>
      <c r="N24" s="21">
        <f t="shared" si="2"/>
        <v>40000</v>
      </c>
      <c r="O24" s="21" t="s">
        <v>132</v>
      </c>
      <c r="P24" s="22"/>
    </row>
    <row r="25" spans="1:16" s="4" customFormat="1" ht="30" customHeight="1">
      <c r="A25" s="13">
        <v>18</v>
      </c>
      <c r="B25" s="14" t="s">
        <v>154</v>
      </c>
      <c r="C25" s="14" t="s">
        <v>154</v>
      </c>
      <c r="D25" s="15" t="s">
        <v>155</v>
      </c>
      <c r="E25" s="16"/>
      <c r="F25" s="17" t="s">
        <v>50</v>
      </c>
      <c r="G25" s="16"/>
      <c r="H25" s="18" t="s">
        <v>156</v>
      </c>
      <c r="I25" s="19" t="s">
        <v>108</v>
      </c>
      <c r="J25" s="19"/>
      <c r="K25" s="20" t="s">
        <v>52</v>
      </c>
      <c r="L25" s="20"/>
      <c r="M25" s="21">
        <v>1</v>
      </c>
      <c r="N25" s="21">
        <f t="shared" si="2"/>
        <v>40000</v>
      </c>
      <c r="O25" s="21" t="s">
        <v>132</v>
      </c>
      <c r="P25" s="22"/>
    </row>
    <row r="26" spans="1:16" s="4" customFormat="1" ht="30" customHeight="1">
      <c r="A26" s="13">
        <v>19</v>
      </c>
      <c r="B26" s="14" t="s">
        <v>157</v>
      </c>
      <c r="C26" s="14" t="s">
        <v>157</v>
      </c>
      <c r="D26" s="15" t="s">
        <v>158</v>
      </c>
      <c r="E26" s="16"/>
      <c r="F26" s="17" t="s">
        <v>50</v>
      </c>
      <c r="G26" s="16"/>
      <c r="H26" s="18" t="s">
        <v>139</v>
      </c>
      <c r="I26" s="19" t="s">
        <v>159</v>
      </c>
      <c r="J26" s="19"/>
      <c r="K26" s="20" t="s">
        <v>52</v>
      </c>
      <c r="L26" s="20"/>
      <c r="M26" s="21">
        <v>1</v>
      </c>
      <c r="N26" s="21">
        <f t="shared" si="2"/>
        <v>40000</v>
      </c>
      <c r="O26" s="21" t="s">
        <v>132</v>
      </c>
      <c r="P26" s="22"/>
    </row>
    <row r="27" spans="1:16" s="4" customFormat="1" ht="30" customHeight="1">
      <c r="A27" s="13">
        <v>20</v>
      </c>
      <c r="B27" s="14" t="s">
        <v>160</v>
      </c>
      <c r="C27" s="14" t="s">
        <v>160</v>
      </c>
      <c r="D27" s="15" t="s">
        <v>161</v>
      </c>
      <c r="E27" s="16"/>
      <c r="F27" s="17" t="s">
        <v>50</v>
      </c>
      <c r="G27" s="16"/>
      <c r="H27" s="18" t="s">
        <v>139</v>
      </c>
      <c r="I27" s="19" t="s">
        <v>162</v>
      </c>
      <c r="J27" s="19"/>
      <c r="K27" s="20" t="s">
        <v>52</v>
      </c>
      <c r="L27" s="20"/>
      <c r="M27" s="21">
        <v>1</v>
      </c>
      <c r="N27" s="21">
        <f t="shared" si="2"/>
        <v>40000</v>
      </c>
      <c r="O27" s="21" t="s">
        <v>132</v>
      </c>
      <c r="P27" s="22"/>
    </row>
    <row r="28" spans="1:16" s="4" customFormat="1" ht="30" customHeight="1">
      <c r="A28" s="13">
        <v>21</v>
      </c>
      <c r="B28" s="14" t="s">
        <v>163</v>
      </c>
      <c r="C28" s="14" t="s">
        <v>163</v>
      </c>
      <c r="D28" s="15" t="s">
        <v>164</v>
      </c>
      <c r="E28" s="16"/>
      <c r="F28" s="17" t="s">
        <v>50</v>
      </c>
      <c r="G28" s="16"/>
      <c r="H28" s="18" t="s">
        <v>156</v>
      </c>
      <c r="I28" s="19" t="s">
        <v>108</v>
      </c>
      <c r="J28" s="19"/>
      <c r="K28" s="20" t="s">
        <v>52</v>
      </c>
      <c r="L28" s="20"/>
      <c r="M28" s="21">
        <v>1</v>
      </c>
      <c r="N28" s="21">
        <f t="shared" ref="N28:N33" si="3">M28*40000</f>
        <v>40000</v>
      </c>
      <c r="O28" s="21" t="s">
        <v>132</v>
      </c>
      <c r="P28" s="22"/>
    </row>
    <row r="29" spans="1:16" s="4" customFormat="1" ht="30" customHeight="1">
      <c r="A29" s="13">
        <v>22</v>
      </c>
      <c r="B29" s="14" t="s">
        <v>165</v>
      </c>
      <c r="C29" s="14" t="s">
        <v>165</v>
      </c>
      <c r="D29" s="15" t="s">
        <v>166</v>
      </c>
      <c r="E29" s="16"/>
      <c r="F29" s="17" t="s">
        <v>50</v>
      </c>
      <c r="G29" s="16"/>
      <c r="H29" s="18" t="s">
        <v>130</v>
      </c>
      <c r="I29" s="19" t="s">
        <v>167</v>
      </c>
      <c r="J29" s="19"/>
      <c r="K29" s="20" t="s">
        <v>52</v>
      </c>
      <c r="L29" s="20"/>
      <c r="M29" s="21">
        <v>2</v>
      </c>
      <c r="N29" s="21">
        <f t="shared" si="3"/>
        <v>80000</v>
      </c>
      <c r="O29" s="21" t="s">
        <v>132</v>
      </c>
      <c r="P29" s="22"/>
    </row>
    <row r="30" spans="1:16" s="4" customFormat="1" ht="30" customHeight="1">
      <c r="A30" s="13">
        <v>23</v>
      </c>
      <c r="B30" s="14" t="s">
        <v>168</v>
      </c>
      <c r="C30" s="14" t="s">
        <v>168</v>
      </c>
      <c r="D30" s="15" t="s">
        <v>169</v>
      </c>
      <c r="E30" s="16"/>
      <c r="F30" s="17" t="s">
        <v>50</v>
      </c>
      <c r="G30" s="16"/>
      <c r="H30" s="18" t="s">
        <v>139</v>
      </c>
      <c r="I30" s="19" t="s">
        <v>170</v>
      </c>
      <c r="J30" s="19"/>
      <c r="K30" s="20" t="s">
        <v>52</v>
      </c>
      <c r="L30" s="20"/>
      <c r="M30" s="21">
        <v>1</v>
      </c>
      <c r="N30" s="21">
        <f t="shared" si="3"/>
        <v>40000</v>
      </c>
      <c r="O30" s="21" t="s">
        <v>132</v>
      </c>
      <c r="P30" s="22"/>
    </row>
    <row r="31" spans="1:16" s="4" customFormat="1" ht="30" customHeight="1">
      <c r="A31" s="13">
        <v>24</v>
      </c>
      <c r="B31" s="14" t="s">
        <v>171</v>
      </c>
      <c r="C31" s="14" t="s">
        <v>171</v>
      </c>
      <c r="D31" s="15" t="s">
        <v>172</v>
      </c>
      <c r="E31" s="16"/>
      <c r="F31" s="17" t="s">
        <v>50</v>
      </c>
      <c r="G31" s="16"/>
      <c r="H31" s="18" t="s">
        <v>130</v>
      </c>
      <c r="I31" s="19" t="s">
        <v>173</v>
      </c>
      <c r="J31" s="19"/>
      <c r="K31" s="20" t="s">
        <v>52</v>
      </c>
      <c r="L31" s="20"/>
      <c r="M31" s="21">
        <v>1</v>
      </c>
      <c r="N31" s="21">
        <f t="shared" si="3"/>
        <v>40000</v>
      </c>
      <c r="O31" s="21" t="s">
        <v>132</v>
      </c>
      <c r="P31" s="22"/>
    </row>
    <row r="32" spans="1:16" s="4" customFormat="1" ht="30" customHeight="1">
      <c r="A32" s="13">
        <v>25</v>
      </c>
      <c r="B32" s="14" t="s">
        <v>174</v>
      </c>
      <c r="C32" s="14" t="s">
        <v>174</v>
      </c>
      <c r="D32" s="15" t="s">
        <v>175</v>
      </c>
      <c r="E32" s="16"/>
      <c r="F32" s="17" t="s">
        <v>50</v>
      </c>
      <c r="G32" s="16"/>
      <c r="H32" s="18" t="s">
        <v>156</v>
      </c>
      <c r="I32" s="19" t="s">
        <v>108</v>
      </c>
      <c r="J32" s="19"/>
      <c r="K32" s="20" t="s">
        <v>52</v>
      </c>
      <c r="L32" s="20"/>
      <c r="M32" s="21">
        <v>2</v>
      </c>
      <c r="N32" s="21">
        <f t="shared" si="3"/>
        <v>80000</v>
      </c>
      <c r="O32" s="21" t="s">
        <v>132</v>
      </c>
      <c r="P32" s="22"/>
    </row>
    <row r="33" spans="1:16" s="4" customFormat="1" ht="30" customHeight="1">
      <c r="A33" s="13">
        <v>26</v>
      </c>
      <c r="B33" s="14" t="s">
        <v>176</v>
      </c>
      <c r="C33" s="14" t="s">
        <v>176</v>
      </c>
      <c r="D33" s="15" t="s">
        <v>177</v>
      </c>
      <c r="E33" s="16"/>
      <c r="F33" s="17" t="s">
        <v>50</v>
      </c>
      <c r="G33" s="16"/>
      <c r="H33" s="18" t="s">
        <v>139</v>
      </c>
      <c r="I33" s="19" t="s">
        <v>178</v>
      </c>
      <c r="J33" s="19"/>
      <c r="K33" s="20" t="s">
        <v>52</v>
      </c>
      <c r="L33" s="20"/>
      <c r="M33" s="21">
        <v>1</v>
      </c>
      <c r="N33" s="21">
        <f t="shared" si="3"/>
        <v>40000</v>
      </c>
      <c r="O33" s="21" t="s">
        <v>132</v>
      </c>
      <c r="P33" s="22"/>
    </row>
    <row r="34" spans="1:16" s="4" customFormat="1" ht="30" customHeight="1">
      <c r="A34" s="13">
        <f>ROW()-7</f>
        <v>27</v>
      </c>
      <c r="B34" s="14"/>
      <c r="C34" s="14"/>
      <c r="D34" s="15"/>
      <c r="E34" s="16"/>
      <c r="F34" s="17"/>
      <c r="G34" s="16"/>
      <c r="H34" s="18"/>
      <c r="I34" s="19"/>
      <c r="J34" s="19"/>
      <c r="K34" s="20"/>
      <c r="L34" s="20"/>
      <c r="M34" s="21"/>
      <c r="N34" s="21"/>
      <c r="O34" s="21"/>
      <c r="P34" s="22"/>
    </row>
  </sheetData>
  <autoFilter ref="A7:P34"/>
  <mergeCells count="29"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32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零件类型!$A$1:$A$29</xm:f>
          </x14:formula1>
          <xm:sqref>H8:H13 H17:H34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179</v>
      </c>
    </row>
    <row r="2" spans="1:1">
      <c r="A2" s="1" t="s">
        <v>180</v>
      </c>
    </row>
    <row r="3" spans="1:1">
      <c r="A3" s="1" t="s">
        <v>107</v>
      </c>
    </row>
    <row r="4" spans="1:1">
      <c r="A4" s="1" t="s">
        <v>181</v>
      </c>
    </row>
    <row r="5" spans="1:1">
      <c r="A5" s="1" t="s">
        <v>156</v>
      </c>
    </row>
    <row r="6" spans="1:1">
      <c r="A6" s="1" t="s">
        <v>146</v>
      </c>
    </row>
    <row r="7" spans="1:1">
      <c r="A7" s="1" t="s">
        <v>182</v>
      </c>
    </row>
    <row r="8" spans="1:1">
      <c r="A8" s="1" t="s">
        <v>183</v>
      </c>
    </row>
    <row r="9" spans="1:1">
      <c r="A9" s="1" t="s">
        <v>184</v>
      </c>
    </row>
    <row r="10" spans="1:1">
      <c r="A10" s="1" t="s">
        <v>185</v>
      </c>
    </row>
    <row r="11" spans="1:1">
      <c r="A11" s="1" t="s">
        <v>186</v>
      </c>
    </row>
    <row r="12" spans="1:1">
      <c r="A12" s="1" t="s">
        <v>187</v>
      </c>
    </row>
    <row r="13" spans="1:1">
      <c r="A13" s="1" t="s">
        <v>188</v>
      </c>
    </row>
    <row r="14" spans="1:1">
      <c r="A14" s="1" t="s">
        <v>189</v>
      </c>
    </row>
    <row r="15" spans="1:1">
      <c r="A15" s="1" t="s">
        <v>190</v>
      </c>
    </row>
    <row r="16" spans="1:1">
      <c r="A16" s="1" t="s">
        <v>191</v>
      </c>
    </row>
    <row r="17" spans="1:1">
      <c r="A17" s="1" t="s">
        <v>192</v>
      </c>
    </row>
    <row r="18" spans="1:1">
      <c r="A18" s="1" t="s">
        <v>193</v>
      </c>
    </row>
    <row r="19" spans="1:1">
      <c r="A19" s="1" t="s">
        <v>194</v>
      </c>
    </row>
    <row r="20" spans="1:1">
      <c r="A20" s="1" t="s">
        <v>195</v>
      </c>
    </row>
    <row r="21" spans="1:1">
      <c r="A21" s="1" t="s">
        <v>196</v>
      </c>
    </row>
    <row r="22" spans="1:1">
      <c r="A22" s="1" t="s">
        <v>139</v>
      </c>
    </row>
    <row r="23" spans="1:1">
      <c r="A23" s="1" t="s">
        <v>197</v>
      </c>
    </row>
    <row r="24" spans="1:1">
      <c r="A24" s="1" t="s">
        <v>130</v>
      </c>
    </row>
    <row r="25" spans="1:1">
      <c r="A25" s="1" t="s">
        <v>198</v>
      </c>
    </row>
    <row r="26" spans="1:1">
      <c r="A26" s="1" t="s">
        <v>199</v>
      </c>
    </row>
    <row r="27" spans="1:1">
      <c r="A27" s="1" t="s">
        <v>135</v>
      </c>
    </row>
    <row r="28" spans="1:1">
      <c r="A28" s="1" t="s">
        <v>200</v>
      </c>
    </row>
    <row r="29" spans="1:1">
      <c r="A29" s="1" t="s">
        <v>201</v>
      </c>
    </row>
  </sheetData>
  <phoneticPr fontId="32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  <vt:lpstr>'河北-外购件申请单'!Print_Area</vt:lpstr>
      <vt:lpstr>外购件开发申请单!Print_Area</vt:lpstr>
      <vt:lpstr>文件修改记录表!Print_Area</vt:lpstr>
      <vt:lpstr>'河北-外购件申请单'!Print_Titles</vt:lpstr>
      <vt:lpstr>外购件开发申请单!Print_Titles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2022-02-10T08:09:00Z</cp:lastPrinted>
  <dcterms:created xsi:type="dcterms:W3CDTF">2006-09-13T11:21:00Z</dcterms:created>
  <dcterms:modified xsi:type="dcterms:W3CDTF">2025-11-10T00:55:00Z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