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账单" sheetId="1" r:id="rId1"/>
    <sheet name="分类" sheetId="2" r:id="rId2"/>
  </sheets>
  <definedNames>
    <definedName name="_xlnm._FilterDatabase" localSheetId="0" hidden="1">账单!$A$4:$X$61</definedName>
    <definedName name="JR_PAGE_ANCHOR_0_1">账单!$A$1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<sst xmlns="http://schemas.openxmlformats.org/spreadsheetml/2006/main" count="1051" uniqueCount="299">
  <si>
    <r>
      <rPr>
        <b/>
        <sz val="16"/>
        <color rgb="FF000000"/>
        <rFont val="ChineseFontFamily"/>
        <charset val="134"/>
      </rPr>
      <t>纳入月份：2025-10 北京光华荣昌汽车部件有限公司 月结清单</t>
    </r>
  </si>
  <si>
    <t/>
  </si>
  <si>
    <r>
      <rPr>
        <sz val="10"/>
        <color rgb="FF000000"/>
        <rFont val="ChineseFontFamily"/>
        <charset val="134"/>
      </rPr>
      <t>承运商：北京跨越速递有限公司          财务联系人：林千惠          联系电话：0755-23232692           客户简称：北京光华荣昌（昌平）</t>
    </r>
  </si>
  <si>
    <r>
      <rPr>
        <sz val="10"/>
        <color rgb="FF000000"/>
        <rFont val="ChineseFontFamily"/>
        <charset val="134"/>
      </rPr>
      <t>序号</t>
    </r>
  </si>
  <si>
    <r>
      <rPr>
        <sz val="10"/>
        <color rgb="FF000000"/>
        <rFont val="ChineseFontFamily"/>
        <charset val="134"/>
      </rPr>
      <t>寄件公司</t>
    </r>
  </si>
  <si>
    <r>
      <rPr>
        <sz val="10"/>
        <color rgb="FF000000"/>
        <rFont val="ChineseFontFamily"/>
        <charset val="134"/>
      </rPr>
      <t>寄件日期</t>
    </r>
  </si>
  <si>
    <r>
      <rPr>
        <sz val="10"/>
        <color rgb="FF000000"/>
        <rFont val="ChineseFontFamily"/>
        <charset val="134"/>
      </rPr>
      <t>单 号</t>
    </r>
  </si>
  <si>
    <r>
      <rPr>
        <sz val="10"/>
        <color rgb="FF000000"/>
        <rFont val="ChineseFontFamily"/>
        <charset val="134"/>
      </rPr>
      <t>件
数</t>
    </r>
  </si>
  <si>
    <r>
      <rPr>
        <sz val="10"/>
        <color rgb="FF000000"/>
        <rFont val="ChineseFontFamily"/>
        <charset val="134"/>
      </rPr>
      <t>计费重量（公斤）</t>
    </r>
  </si>
  <si>
    <r>
      <rPr>
        <sz val="10"/>
        <color rgb="FF000000"/>
        <rFont val="ChineseFontFamily"/>
        <charset val="134"/>
      </rPr>
      <t>运单运费</t>
    </r>
  </si>
  <si>
    <r>
      <rPr>
        <sz val="10"/>
        <color rgb="FF000000"/>
        <rFont val="ChineseFontFamily"/>
        <charset val="134"/>
      </rPr>
      <t>折扣(%)</t>
    </r>
  </si>
  <si>
    <r>
      <rPr>
        <sz val="10"/>
        <color rgb="FF000000"/>
        <rFont val="ChineseFontFamily"/>
        <charset val="134"/>
      </rPr>
      <t>折后运费</t>
    </r>
  </si>
  <si>
    <r>
      <rPr>
        <sz val="10"/>
        <color rgb="FF000000"/>
        <rFont val="ChineseFontFamily"/>
        <charset val="134"/>
      </rPr>
      <t>木架费</t>
    </r>
  </si>
  <si>
    <r>
      <rPr>
        <sz val="10"/>
        <color rgb="FF000000"/>
        <rFont val="ChineseFontFamily"/>
        <charset val="134"/>
      </rPr>
      <t>修改地址费</t>
    </r>
  </si>
  <si>
    <r>
      <rPr>
        <sz val="10"/>
        <color rgb="FF000000"/>
        <rFont val="ChineseFontFamily"/>
        <charset val="134"/>
      </rPr>
      <t>应付金额
（元）</t>
    </r>
  </si>
  <si>
    <r>
      <rPr>
        <sz val="10"/>
        <color rgb="FF000000"/>
        <rFont val="ChineseFontFamily"/>
        <charset val="134"/>
      </rPr>
      <t>寄件
人</t>
    </r>
  </si>
  <si>
    <r>
      <rPr>
        <sz val="10"/>
        <color rgb="FF000000"/>
        <rFont val="ChineseFontFamily"/>
        <charset val="134"/>
      </rPr>
      <t>收件
区号</t>
    </r>
  </si>
  <si>
    <r>
      <rPr>
        <sz val="10"/>
        <color rgb="FF000000"/>
        <rFont val="ChineseFontFamily"/>
        <charset val="134"/>
      </rPr>
      <t>收件公司</t>
    </r>
  </si>
  <si>
    <r>
      <rPr>
        <sz val="10"/>
        <color rgb="FF000000"/>
        <rFont val="ChineseFontFamily"/>
        <charset val="134"/>
      </rPr>
      <t>收件人</t>
    </r>
  </si>
  <si>
    <r>
      <rPr>
        <sz val="10"/>
        <color rgb="FF000000"/>
        <rFont val="ChineseFontFamily"/>
        <charset val="134"/>
      </rPr>
      <t>服务方式</t>
    </r>
  </si>
  <si>
    <t>项目号</t>
  </si>
  <si>
    <t>项目名称</t>
  </si>
  <si>
    <r>
      <rPr>
        <sz val="10"/>
        <color rgb="FF000000"/>
        <rFont val="ChineseFontFamily"/>
        <charset val="134"/>
      </rPr>
      <t>收件地址</t>
    </r>
  </si>
  <si>
    <r>
      <rPr>
        <sz val="10"/>
        <color rgb="FF000000"/>
        <rFont val="ChineseFontFamily"/>
        <charset val="134"/>
      </rPr>
      <t>寄件区号</t>
    </r>
  </si>
  <si>
    <r>
      <rPr>
        <sz val="10"/>
        <color rgb="FF000000"/>
        <rFont val="ChineseFontFamily"/>
        <charset val="134"/>
      </rPr>
      <t>始发地址</t>
    </r>
  </si>
  <si>
    <r>
      <rPr>
        <sz val="10"/>
        <color rgb="FF000000"/>
        <rFont val="ChineseFontFamily"/>
        <charset val="134"/>
      </rPr>
      <t>运费公式</t>
    </r>
  </si>
  <si>
    <r>
      <rPr>
        <sz val="10"/>
        <color rgb="FF000000"/>
        <rFont val="ChineseFontFamily"/>
        <charset val="134"/>
      </rPr>
      <t>单价</t>
    </r>
  </si>
  <si>
    <r>
      <rPr>
        <sz val="9"/>
        <color rgb="FF000000"/>
        <rFont val="ChineseFontFamily"/>
        <charset val="134"/>
      </rPr>
      <t>北京光华荣昌（昌平）</t>
    </r>
  </si>
  <si>
    <r>
      <rPr>
        <sz val="9"/>
        <color rgb="FF000000"/>
        <rFont val="ChineseFontFamily"/>
        <charset val="134"/>
      </rPr>
      <t>2025-10-08 16:52</t>
    </r>
  </si>
  <si>
    <r>
      <rPr>
        <sz val="9"/>
        <color rgb="FF000000"/>
        <rFont val="ChineseFontFamily"/>
        <charset val="134"/>
      </rPr>
      <t>KY4000848551322</t>
    </r>
  </si>
  <si>
    <r>
      <rPr>
        <sz val="9"/>
        <color rgb="FF000000"/>
        <rFont val="ChineseFontFamily"/>
        <charset val="134"/>
      </rPr>
      <t>刘镔</t>
    </r>
  </si>
  <si>
    <r>
      <rPr>
        <sz val="9"/>
        <color rgb="FF000000"/>
        <rFont val="ChineseFontFamily"/>
        <charset val="134"/>
      </rPr>
      <t>010</t>
    </r>
  </si>
  <si>
    <r>
      <rPr>
        <sz val="9"/>
        <color rgb="FF000000"/>
        <rFont val="ChineseFontFamily"/>
        <charset val="134"/>
      </rPr>
      <t>北京光华荣昌汽车部件有限公司</t>
    </r>
  </si>
  <si>
    <r>
      <rPr>
        <sz val="9"/>
        <color rgb="FF000000"/>
        <rFont val="ChineseFontFamily"/>
        <charset val="134"/>
      </rPr>
      <t>刘海英</t>
    </r>
  </si>
  <si>
    <r>
      <rPr>
        <sz val="9"/>
        <color rgb="FF000000"/>
        <rFont val="ChineseFontFamily"/>
        <charset val="134"/>
      </rPr>
      <t>省内次日</t>
    </r>
  </si>
  <si>
    <t>ZY2504</t>
  </si>
  <si>
    <t>130G碰撞</t>
  </si>
  <si>
    <r>
      <rPr>
        <sz val="9"/>
        <color rgb="FF000000"/>
        <rFont val="ChineseFontFamily"/>
        <charset val="134"/>
      </rPr>
      <t>北京北京市昌平区流村镇工业园区北京光华荣昌汽车部件有限公司    北京光华荣昌</t>
    </r>
  </si>
  <si>
    <r>
      <rPr>
        <sz val="9"/>
        <color rgb="FF000000"/>
        <rFont val="ChineseFontFamily"/>
        <charset val="134"/>
      </rPr>
      <t>0317</t>
    </r>
  </si>
  <si>
    <r>
      <rPr>
        <sz val="9"/>
        <color rgb="FF000000"/>
        <rFont val="ChineseFontFamily"/>
        <charset val="134"/>
      </rPr>
      <t>河北省沧州市黄骅市骅西街道泰山道149号河北光华荣昌汽车部件有限公司</t>
    </r>
  </si>
  <si>
    <r>
      <rPr>
        <sz val="9"/>
        <color rgb="FF000000"/>
        <rFont val="ChineseFontFamily"/>
        <charset val="134"/>
      </rPr>
      <t>12.0+29.0*2.5,运费最低收费85.0（四舍五入取整）</t>
    </r>
  </si>
  <si>
    <r>
      <rPr>
        <sz val="9"/>
        <color rgb="FF000000"/>
        <rFont val="ChineseFontFamily"/>
        <charset val="134"/>
      </rPr>
      <t>青岛汉华</t>
    </r>
  </si>
  <si>
    <r>
      <rPr>
        <sz val="9"/>
        <color rgb="FF000000"/>
        <rFont val="ChineseFontFamily"/>
        <charset val="134"/>
      </rPr>
      <t>2025-10-08 17:40</t>
    </r>
  </si>
  <si>
    <r>
      <rPr>
        <sz val="9"/>
        <color rgb="FF000000"/>
        <rFont val="ChineseFontFamily"/>
        <charset val="134"/>
      </rPr>
      <t>KY4000848599038</t>
    </r>
  </si>
  <si>
    <r>
      <rPr>
        <sz val="9"/>
        <color rgb="FF000000"/>
        <rFont val="ChineseFontFamily"/>
        <charset val="134"/>
      </rPr>
      <t>冷建强</t>
    </r>
  </si>
  <si>
    <r>
      <rPr>
        <sz val="9"/>
        <color rgb="FF000000"/>
        <rFont val="ChineseFontFamily"/>
        <charset val="134"/>
      </rPr>
      <t>隔日达</t>
    </r>
  </si>
  <si>
    <t>ZY2537</t>
  </si>
  <si>
    <t>一汽J7</t>
  </si>
  <si>
    <r>
      <rPr>
        <sz val="9"/>
        <color rgb="FF000000"/>
        <rFont val="ChineseFontFamily"/>
        <charset val="134"/>
      </rPr>
      <t>北京北京市昌平区流村镇工业园内</t>
    </r>
  </si>
  <si>
    <r>
      <rPr>
        <sz val="9"/>
        <color rgb="FF000000"/>
        <rFont val="ChineseFontFamily"/>
        <charset val="134"/>
      </rPr>
      <t>0532</t>
    </r>
  </si>
  <si>
    <r>
      <rPr>
        <sz val="9"/>
        <color rgb="FF000000"/>
        <rFont val="ChineseFontFamily"/>
        <charset val="134"/>
      </rPr>
      <t>山东省青岛市即墨区金黄海路37号青岛汉华工业设计有限公司</t>
    </r>
  </si>
  <si>
    <r>
      <rPr>
        <sz val="9"/>
        <color rgb="FF000000"/>
        <rFont val="ChineseFontFamily"/>
        <charset val="134"/>
      </rPr>
      <t>15.0+30.5*4.0</t>
    </r>
  </si>
  <si>
    <r>
      <rPr>
        <sz val="9"/>
        <color rgb="FF000000"/>
        <rFont val="ChineseFontFamily"/>
        <charset val="134"/>
      </rPr>
      <t>2025-10-09 17:58</t>
    </r>
  </si>
  <si>
    <r>
      <rPr>
        <sz val="9"/>
        <color rgb="FF000000"/>
        <rFont val="ChineseFontFamily"/>
        <charset val="134"/>
      </rPr>
      <t>KY4000849510336</t>
    </r>
  </si>
  <si>
    <t>ZY2535</t>
  </si>
  <si>
    <t>徐工</t>
  </si>
  <si>
    <r>
      <rPr>
        <sz val="9"/>
        <color rgb="FF000000"/>
        <rFont val="ChineseFontFamily"/>
        <charset val="134"/>
      </rPr>
      <t>12.0+230.64*1.2</t>
    </r>
  </si>
  <si>
    <r>
      <rPr>
        <sz val="9"/>
        <color rgb="FF000000"/>
        <rFont val="ChineseFontFamily"/>
        <charset val="134"/>
      </rPr>
      <t>2025-10-10 16:31</t>
    </r>
  </si>
  <si>
    <r>
      <rPr>
        <sz val="9"/>
        <color rgb="FF000000"/>
        <rFont val="ChineseFontFamily"/>
        <charset val="134"/>
      </rPr>
      <t>KY4000820629007</t>
    </r>
  </si>
  <si>
    <r>
      <rPr>
        <sz val="9"/>
        <color rgb="FF000000"/>
        <rFont val="ChineseFontFamily"/>
        <charset val="134"/>
      </rPr>
      <t>邢焕</t>
    </r>
  </si>
  <si>
    <r>
      <rPr>
        <sz val="9"/>
        <color rgb="FF000000"/>
        <rFont val="ChineseFontFamily"/>
        <charset val="134"/>
      </rPr>
      <t>0512</t>
    </r>
  </si>
  <si>
    <r>
      <rPr>
        <sz val="9"/>
        <color rgb="FF000000"/>
        <rFont val="ChineseFontFamily"/>
        <charset val="134"/>
      </rPr>
      <t>首测检测</t>
    </r>
  </si>
  <si>
    <r>
      <rPr>
        <sz val="9"/>
        <color rgb="FF000000"/>
        <rFont val="ChineseFontFamily"/>
        <charset val="134"/>
      </rPr>
      <t>江娟</t>
    </r>
  </si>
  <si>
    <r>
      <rPr>
        <sz val="9"/>
        <color rgb="FF000000"/>
        <rFont val="ChineseFontFamily"/>
        <charset val="134"/>
      </rPr>
      <t>陆运件</t>
    </r>
  </si>
  <si>
    <t>HSJ2501</t>
  </si>
  <si>
    <t>沃尔沃后视镜总成</t>
  </si>
  <si>
    <r>
      <rPr>
        <sz val="9"/>
        <color rgb="FF000000"/>
        <rFont val="ChineseFontFamily"/>
        <charset val="134"/>
      </rPr>
      <t>江苏省苏州市昆山市周市镇黄浦江北路333号-A3</t>
    </r>
  </si>
  <si>
    <r>
      <rPr>
        <sz val="9"/>
        <color rgb="FF000000"/>
        <rFont val="ChineseFontFamily"/>
        <charset val="134"/>
      </rPr>
      <t>北京北京市昌平区流村镇北流村北流村工业园北京光华荣昌汽车配件有限公司</t>
    </r>
  </si>
  <si>
    <r>
      <rPr>
        <sz val="9"/>
        <color rgb="FF000000"/>
        <rFont val="ChineseFontFamily"/>
        <charset val="134"/>
      </rPr>
      <t>10.0+39.91*3.0</t>
    </r>
  </si>
  <si>
    <r>
      <rPr>
        <sz val="9"/>
        <color rgb="FF000000"/>
        <rFont val="ChineseFontFamily"/>
        <charset val="134"/>
      </rPr>
      <t>2025-10-11 13:53</t>
    </r>
  </si>
  <si>
    <r>
      <rPr>
        <sz val="9"/>
        <color rgb="FF000000"/>
        <rFont val="ChineseFontFamily"/>
        <charset val="134"/>
      </rPr>
      <t>KY4000880633834</t>
    </r>
  </si>
  <si>
    <r>
      <rPr>
        <sz val="9"/>
        <color rgb="FF000000"/>
        <rFont val="ChineseFontFamily"/>
        <charset val="134"/>
      </rPr>
      <t>12.0+87.53*1.25</t>
    </r>
  </si>
  <si>
    <r>
      <rPr>
        <sz val="9"/>
        <color rgb="FF000000"/>
        <rFont val="ChineseFontFamily"/>
        <charset val="134"/>
      </rPr>
      <t>2025-10-13 16:29</t>
    </r>
  </si>
  <si>
    <r>
      <rPr>
        <sz val="9"/>
        <color rgb="FF000000"/>
        <rFont val="ChineseFontFamily"/>
        <charset val="134"/>
      </rPr>
      <t>KY4000882665046</t>
    </r>
  </si>
  <si>
    <r>
      <rPr>
        <sz val="9"/>
        <color rgb="FF000000"/>
        <rFont val="ChineseFontFamily"/>
        <charset val="134"/>
      </rPr>
      <t>15.0+69.74*5.0</t>
    </r>
  </si>
  <si>
    <r>
      <rPr>
        <sz val="9"/>
        <color rgb="FF000000"/>
        <rFont val="ChineseFontFamily"/>
        <charset val="134"/>
      </rPr>
      <t>KY4000882695447</t>
    </r>
  </si>
  <si>
    <r>
      <rPr>
        <sz val="9"/>
        <color rgb="FF000000"/>
        <rFont val="ChineseFontFamily"/>
        <charset val="134"/>
      </rPr>
      <t>0510</t>
    </r>
  </si>
  <si>
    <r>
      <rPr>
        <sz val="9"/>
        <color rgb="FF000000"/>
        <rFont val="ChineseFontFamily"/>
        <charset val="134"/>
      </rPr>
      <t>无锡科睿检测服务有限公司4楼406</t>
    </r>
  </si>
  <si>
    <r>
      <rPr>
        <sz val="9"/>
        <color rgb="FF000000"/>
        <rFont val="ChineseFontFamily"/>
        <charset val="134"/>
      </rPr>
      <t>马金群</t>
    </r>
  </si>
  <si>
    <r>
      <rPr>
        <sz val="9"/>
        <color rgb="FF000000"/>
        <rFont val="ChineseFontFamily"/>
        <charset val="134"/>
      </rPr>
      <t>江苏省无锡市滨湖区华庄街道高浪东路999号A1栋</t>
    </r>
  </si>
  <si>
    <r>
      <rPr>
        <sz val="9"/>
        <color rgb="FF000000"/>
        <rFont val="ChineseFontFamily"/>
        <charset val="134"/>
      </rPr>
      <t>15.0+116.0*5.0</t>
    </r>
  </si>
  <si>
    <r>
      <rPr>
        <sz val="9"/>
        <color rgb="FF000000"/>
        <rFont val="ChineseFontFamily"/>
        <charset val="134"/>
      </rPr>
      <t>2025-10-13 16:30</t>
    </r>
  </si>
  <si>
    <r>
      <rPr>
        <sz val="9"/>
        <color rgb="FF000000"/>
        <rFont val="ChineseFontFamily"/>
        <charset val="134"/>
      </rPr>
      <t>KY4000882671029</t>
    </r>
  </si>
  <si>
    <r>
      <rPr>
        <sz val="9"/>
        <color rgb="FF000000"/>
        <rFont val="ChineseFontFamily"/>
        <charset val="134"/>
      </rPr>
      <t>皮庆伟</t>
    </r>
  </si>
  <si>
    <r>
      <rPr>
        <sz val="9"/>
        <color rgb="FF000000"/>
        <rFont val="ChineseFontFamily"/>
        <charset val="134"/>
      </rPr>
      <t>江苏省无锡市江阴市月城镇黄杨路6号江苏必得科技股份有限公 司(新厂)A3</t>
    </r>
  </si>
  <si>
    <r>
      <rPr>
        <sz val="9"/>
        <color rgb="FF000000"/>
        <rFont val="ChineseFontFamily"/>
        <charset val="134"/>
      </rPr>
      <t>15.0+20.25*6.0</t>
    </r>
  </si>
  <si>
    <r>
      <rPr>
        <sz val="9"/>
        <color rgb="FF000000"/>
        <rFont val="ChineseFontFamily"/>
        <charset val="134"/>
      </rPr>
      <t>2025-10-13 18:35</t>
    </r>
  </si>
  <si>
    <r>
      <rPr>
        <sz val="9"/>
        <color rgb="FF000000"/>
        <rFont val="ChineseFontFamily"/>
        <charset val="134"/>
      </rPr>
      <t>KY4000803623685</t>
    </r>
  </si>
  <si>
    <r>
      <rPr>
        <sz val="9"/>
        <color rgb="FF000000"/>
        <rFont val="ChineseFontFamily"/>
        <charset val="134"/>
      </rPr>
      <t>0553</t>
    </r>
  </si>
  <si>
    <r>
      <rPr>
        <sz val="9"/>
        <color rgb="FF000000"/>
        <rFont val="ChineseFontFamily"/>
        <charset val="134"/>
      </rPr>
      <t>安茗</t>
    </r>
  </si>
  <si>
    <t>ZY2547</t>
  </si>
  <si>
    <t>奇瑞轻卡</t>
  </si>
  <si>
    <r>
      <rPr>
        <sz val="9"/>
        <color rgb="FF000000"/>
        <rFont val="ChineseFontFamily"/>
        <charset val="134"/>
      </rPr>
      <t>安徽省芜湖市弋江区中山南路717号</t>
    </r>
  </si>
  <si>
    <r>
      <rPr>
        <sz val="9"/>
        <color rgb="FF000000"/>
        <rFont val="ChineseFontFamily"/>
        <charset val="134"/>
      </rPr>
      <t>10.0+60.25*4.0</t>
    </r>
  </si>
  <si>
    <r>
      <rPr>
        <sz val="9"/>
        <color rgb="FF000000"/>
        <rFont val="ChineseFontFamily"/>
        <charset val="134"/>
      </rPr>
      <t>KY4000892678662</t>
    </r>
  </si>
  <si>
    <r>
      <rPr>
        <sz val="9"/>
        <color rgb="FF000000"/>
        <rFont val="ChineseFontFamily"/>
        <charset val="134"/>
      </rPr>
      <t>2025-10-14 10:20</t>
    </r>
  </si>
  <si>
    <r>
      <rPr>
        <sz val="9"/>
        <color rgb="FF000000"/>
        <rFont val="ChineseFontFamily"/>
        <charset val="134"/>
      </rPr>
      <t>KY4000833694635</t>
    </r>
  </si>
  <si>
    <r>
      <rPr>
        <sz val="9"/>
        <color rgb="FF000000"/>
        <rFont val="ChineseFontFamily"/>
        <charset val="134"/>
      </rPr>
      <t>连晓雨</t>
    </r>
  </si>
  <si>
    <r>
      <rPr>
        <sz val="9"/>
        <color rgb="FF000000"/>
        <rFont val="ChineseFontFamily"/>
        <charset val="134"/>
      </rPr>
      <t>0555</t>
    </r>
  </si>
  <si>
    <r>
      <rPr>
        <sz val="9"/>
        <color rgb="FF000000"/>
        <rFont val="ChineseFontFamily"/>
        <charset val="134"/>
      </rPr>
      <t>安徽华菱汽车有限公司</t>
    </r>
  </si>
  <si>
    <r>
      <rPr>
        <sz val="9"/>
        <color rgb="FF000000"/>
        <rFont val="ChineseFontFamily"/>
        <charset val="134"/>
      </rPr>
      <t>谢宁</t>
    </r>
  </si>
  <si>
    <t>营销样件</t>
  </si>
  <si>
    <t>X7</t>
  </si>
  <si>
    <r>
      <rPr>
        <sz val="9"/>
        <color rgb="FF000000"/>
        <rFont val="ChineseFontFamily"/>
        <charset val="134"/>
      </rPr>
      <t>安徽省马鞍山市雨山区雨山经济开发区 红旗南路118号</t>
    </r>
  </si>
  <si>
    <r>
      <rPr>
        <sz val="9"/>
        <color rgb="FF000000"/>
        <rFont val="ChineseFontFamily"/>
        <charset val="134"/>
      </rPr>
      <t>北京北京市昌平区南雁路流村中学东550米北京光华荣昌汽车部件有限公司</t>
    </r>
  </si>
  <si>
    <r>
      <rPr>
        <sz val="9"/>
        <color rgb="FF000000"/>
        <rFont val="ChineseFontFamily"/>
        <charset val="134"/>
      </rPr>
      <t>10.0+159.38*3.1</t>
    </r>
  </si>
  <si>
    <r>
      <rPr>
        <sz val="9"/>
        <color rgb="FF000000"/>
        <rFont val="ChineseFontFamily"/>
        <charset val="134"/>
      </rPr>
      <t>2025-10-14 19:20</t>
    </r>
  </si>
  <si>
    <r>
      <rPr>
        <sz val="9"/>
        <color rgb="FF000000"/>
        <rFont val="ChineseFontFamily"/>
        <charset val="134"/>
      </rPr>
      <t>KY4000804627157</t>
    </r>
  </si>
  <si>
    <t>ZY2555</t>
  </si>
  <si>
    <t>J6G升级</t>
  </si>
  <si>
    <r>
      <rPr>
        <sz val="9"/>
        <color rgb="FF000000"/>
        <rFont val="ChineseFontFamily"/>
        <charset val="134"/>
      </rPr>
      <t>12.0+57.66*1.25,运费最低收费85.0（四舍五入取整）</t>
    </r>
  </si>
  <si>
    <r>
      <rPr>
        <sz val="9"/>
        <color rgb="FF000000"/>
        <rFont val="ChineseFontFamily"/>
        <charset val="134"/>
      </rPr>
      <t>2025-10-14 19:22</t>
    </r>
  </si>
  <si>
    <t>KY4000804636505</t>
  </si>
  <si>
    <r>
      <rPr>
        <sz val="9"/>
        <color rgb="FF000000"/>
        <rFont val="ChineseFontFamily"/>
        <charset val="134"/>
      </rPr>
      <t>022</t>
    </r>
  </si>
  <si>
    <r>
      <rPr>
        <sz val="9"/>
        <color rgb="FF000000"/>
        <rFont val="ChineseFontFamily"/>
        <charset val="134"/>
      </rPr>
      <t>天津伊尔科自动化科技有限公司</t>
    </r>
  </si>
  <si>
    <r>
      <rPr>
        <sz val="9"/>
        <color rgb="FF000000"/>
        <rFont val="ChineseFontFamily"/>
        <charset val="134"/>
      </rPr>
      <t>夏广萧</t>
    </r>
  </si>
  <si>
    <t>ZY2529</t>
  </si>
  <si>
    <t>A6新能源</t>
  </si>
  <si>
    <r>
      <rPr>
        <sz val="9"/>
        <color rgb="FF000000"/>
        <rFont val="ChineseFontFamily"/>
        <charset val="134"/>
      </rPr>
      <t>天津天津市武清区陈咀镇黄庄工业园19号 天津伊尔科自动化科技有限公司</t>
    </r>
  </si>
  <si>
    <r>
      <rPr>
        <sz val="9"/>
        <color rgb="FF000000"/>
        <rFont val="ChineseFontFamily"/>
        <charset val="134"/>
      </rPr>
      <t>12.0+141.0*1.2</t>
    </r>
  </si>
  <si>
    <r>
      <rPr>
        <sz val="9"/>
        <color rgb="FF000000"/>
        <rFont val="ChineseFontFamily"/>
        <charset val="134"/>
      </rPr>
      <t>2025-10-15 17:21</t>
    </r>
  </si>
  <si>
    <t>KY4000894632693</t>
  </si>
  <si>
    <r>
      <rPr>
        <sz val="9"/>
        <color rgb="FF000000"/>
        <rFont val="ChineseFontFamily"/>
        <charset val="134"/>
      </rPr>
      <t>徐海峰</t>
    </r>
  </si>
  <si>
    <r>
      <rPr>
        <sz val="9"/>
        <color rgb="FF000000"/>
        <rFont val="ChineseFontFamily"/>
        <charset val="134"/>
      </rPr>
      <t>林涛</t>
    </r>
  </si>
  <si>
    <r>
      <rPr>
        <sz val="9"/>
        <color rgb="FF000000"/>
        <rFont val="ChineseFontFamily"/>
        <charset val="134"/>
      </rPr>
      <t>北京北京市昌平区流村镇工业园区北京光华荣昌汽车部件有限公司</t>
    </r>
  </si>
  <si>
    <r>
      <rPr>
        <sz val="9"/>
        <color rgb="FF000000"/>
        <rFont val="ChineseFontFamily"/>
        <charset val="134"/>
      </rPr>
      <t>0431</t>
    </r>
  </si>
  <si>
    <r>
      <rPr>
        <sz val="9"/>
        <color rgb="FF000000"/>
        <rFont val="ChineseFontFamily"/>
        <charset val="134"/>
      </rPr>
      <t>吉林省长春市长春汽车经济技术开发区自主大路与大众街交叉口东460米普洛斯汽开产业园</t>
    </r>
  </si>
  <si>
    <r>
      <rPr>
        <sz val="9"/>
        <color rgb="FF000000"/>
        <rFont val="ChineseFontFamily"/>
        <charset val="134"/>
      </rPr>
      <t>10.0+29.0*4.0,运费最低收费126.0（四舍五入取整）</t>
    </r>
  </si>
  <si>
    <r>
      <rPr>
        <sz val="9"/>
        <color rgb="FF000000"/>
        <rFont val="ChineseFontFamily"/>
        <charset val="134"/>
      </rPr>
      <t>2025-10-15 17:47</t>
    </r>
  </si>
  <si>
    <r>
      <rPr>
        <sz val="9"/>
        <color rgb="FF000000"/>
        <rFont val="ChineseFontFamily"/>
        <charset val="134"/>
      </rPr>
      <t>KY4000894696967</t>
    </r>
  </si>
  <si>
    <r>
      <rPr>
        <sz val="9"/>
        <color rgb="FF000000"/>
        <rFont val="ChineseFontFamily"/>
        <charset val="134"/>
      </rPr>
      <t>12.0+38.48*1.4,运费最低收费85.0（四舍五入取整）</t>
    </r>
  </si>
  <si>
    <r>
      <rPr>
        <sz val="9"/>
        <color rgb="FF000000"/>
        <rFont val="ChineseFontFamily"/>
        <charset val="134"/>
      </rPr>
      <t>2025-10-19 13:38</t>
    </r>
  </si>
  <si>
    <t>KY4000808613285</t>
  </si>
  <si>
    <r>
      <rPr>
        <sz val="9"/>
        <color rgb="FF000000"/>
        <rFont val="ChineseFontFamily"/>
        <charset val="134"/>
      </rPr>
      <t>席志伟</t>
    </r>
  </si>
  <si>
    <r>
      <rPr>
        <sz val="9"/>
        <color rgb="FF000000"/>
        <rFont val="ChineseFontFamily"/>
        <charset val="134"/>
      </rPr>
      <t>吴孝伟</t>
    </r>
  </si>
  <si>
    <t>ZY2543</t>
  </si>
  <si>
    <t>统帅</t>
  </si>
  <si>
    <r>
      <rPr>
        <sz val="9"/>
        <color rgb="FF000000"/>
        <rFont val="ChineseFontFamily"/>
        <charset val="134"/>
      </rPr>
      <t>0531</t>
    </r>
  </si>
  <si>
    <r>
      <rPr>
        <sz val="9"/>
        <color rgb="FF000000"/>
        <rFont val="ChineseFontFamily"/>
        <charset val="134"/>
      </rPr>
      <t>山东省济南市章丘区轻卡北路2号山东国宏节能科技有限公司</t>
    </r>
  </si>
  <si>
    <r>
      <rPr>
        <sz val="9"/>
        <color rgb="FF000000"/>
        <rFont val="ChineseFontFamily"/>
        <charset val="134"/>
      </rPr>
      <t>10.0+107.03*4.0</t>
    </r>
  </si>
  <si>
    <r>
      <rPr>
        <sz val="9"/>
        <color rgb="FF000000"/>
        <rFont val="ChineseFontFamily"/>
        <charset val="134"/>
      </rPr>
      <t>2025-10-20 17:13</t>
    </r>
  </si>
  <si>
    <r>
      <rPr>
        <sz val="9"/>
        <color rgb="FF000000"/>
        <rFont val="ChineseFontFamily"/>
        <charset val="134"/>
      </rPr>
      <t>KY4000898633082</t>
    </r>
  </si>
  <si>
    <r>
      <rPr>
        <sz val="9"/>
        <color rgb="FF000000"/>
        <rFont val="ChineseFontFamily"/>
        <charset val="134"/>
      </rPr>
      <t>李斗斗</t>
    </r>
  </si>
  <si>
    <t>ZY2417</t>
  </si>
  <si>
    <r>
      <rPr>
        <sz val="9"/>
        <color rgb="FF000000"/>
        <rFont val="ChineseFontFamily"/>
        <charset val="134"/>
      </rPr>
      <t>10.0+58.48*3.5</t>
    </r>
  </si>
  <si>
    <r>
      <rPr>
        <sz val="9"/>
        <color rgb="FF000000"/>
        <rFont val="ChineseFontFamily"/>
        <charset val="134"/>
      </rPr>
      <t>西安光华荣昌</t>
    </r>
  </si>
  <si>
    <r>
      <rPr>
        <sz val="9"/>
        <color rgb="FF000000"/>
        <rFont val="ChineseFontFamily"/>
        <charset val="134"/>
      </rPr>
      <t>2025-10-21 11:17</t>
    </r>
  </si>
  <si>
    <r>
      <rPr>
        <sz val="9"/>
        <color rgb="FF000000"/>
        <rFont val="ChineseFontFamily"/>
        <charset val="134"/>
      </rPr>
      <t>KY4000859641697</t>
    </r>
  </si>
  <si>
    <t>罗让平</t>
  </si>
  <si>
    <r>
      <rPr>
        <sz val="9"/>
        <color rgb="FF000000"/>
        <rFont val="ChineseFontFamily"/>
        <charset val="134"/>
      </rPr>
      <t>连小雨</t>
    </r>
  </si>
  <si>
    <t>ZY2512</t>
  </si>
  <si>
    <t>斜滑轨</t>
  </si>
  <si>
    <r>
      <rPr>
        <sz val="9"/>
        <color rgb="FF000000"/>
        <rFont val="ChineseFontFamily"/>
        <charset val="134"/>
      </rPr>
      <t>北京北京市昌平区流村镇北京光华荣昌汽车部件有限公司</t>
    </r>
  </si>
  <si>
    <r>
      <rPr>
        <sz val="9"/>
        <color rgb="FF000000"/>
        <rFont val="ChineseFontFamily"/>
        <charset val="134"/>
      </rPr>
      <t>029</t>
    </r>
  </si>
  <si>
    <r>
      <rPr>
        <sz val="9"/>
        <color rgb="FF000000"/>
        <rFont val="ChineseFontFamily"/>
        <charset val="134"/>
      </rPr>
      <t>陕西省西安市高陵区泾高南路820号西安光华荣昌汽车部件有限公司</t>
    </r>
  </si>
  <si>
    <r>
      <rPr>
        <sz val="9"/>
        <color rgb="FF000000"/>
        <rFont val="ChineseFontFamily"/>
        <charset val="134"/>
      </rPr>
      <t>10.0+61.72*3.5</t>
    </r>
  </si>
  <si>
    <r>
      <rPr>
        <sz val="9"/>
        <color rgb="FF000000"/>
        <rFont val="ChineseFontFamily"/>
        <charset val="134"/>
      </rPr>
      <t>2025-10-21 16:37</t>
    </r>
  </si>
  <si>
    <r>
      <rPr>
        <sz val="9"/>
        <color rgb="FF000000"/>
        <rFont val="ChineseFontFamily"/>
        <charset val="134"/>
      </rPr>
      <t>KY4000899644308</t>
    </r>
  </si>
  <si>
    <r>
      <rPr>
        <sz val="9"/>
        <color rgb="FF000000"/>
        <rFont val="ChineseFontFamily"/>
        <charset val="134"/>
      </rPr>
      <t>12.0+214.72*1.2</t>
    </r>
  </si>
  <si>
    <r>
      <rPr>
        <sz val="9"/>
        <color rgb="FF000000"/>
        <rFont val="ChineseFontFamily"/>
        <charset val="134"/>
      </rPr>
      <t>2025-10-21 16:43</t>
    </r>
  </si>
  <si>
    <r>
      <rPr>
        <sz val="9"/>
        <color rgb="FF000000"/>
        <rFont val="ChineseFontFamily"/>
        <charset val="134"/>
      </rPr>
      <t>KY4000899642932</t>
    </r>
  </si>
  <si>
    <r>
      <rPr>
        <sz val="9"/>
        <color rgb="FF000000"/>
        <rFont val="ChineseFontFamily"/>
        <charset val="134"/>
      </rPr>
      <t>10.0+79.31*4.0</t>
    </r>
  </si>
  <si>
    <r>
      <rPr>
        <sz val="9"/>
        <color rgb="FF000000"/>
        <rFont val="ChineseFontFamily"/>
        <charset val="134"/>
      </rPr>
      <t>2025-10-21 16:46</t>
    </r>
  </si>
  <si>
    <r>
      <rPr>
        <sz val="9"/>
        <color rgb="FF000000"/>
        <rFont val="ChineseFontFamily"/>
        <charset val="134"/>
      </rPr>
      <t>KY4000899651150</t>
    </r>
  </si>
  <si>
    <r>
      <rPr>
        <sz val="9"/>
        <color rgb="FF000000"/>
        <rFont val="ChineseFontFamily"/>
        <charset val="134"/>
      </rPr>
      <t>天津艾尔特精密机械有限公司</t>
    </r>
  </si>
  <si>
    <r>
      <rPr>
        <sz val="9"/>
        <color rgb="FF000000"/>
        <rFont val="ChineseFontFamily"/>
        <charset val="134"/>
      </rPr>
      <t>卢礼荣</t>
    </r>
  </si>
  <si>
    <r>
      <rPr>
        <sz val="9"/>
        <color rgb="FF000000"/>
        <rFont val="ChineseFontFamily"/>
        <charset val="134"/>
      </rPr>
      <t>天津天津市津南区八里台镇丰泽二大道3号 天津艾尔特精密机械有限公司</t>
    </r>
  </si>
  <si>
    <r>
      <rPr>
        <sz val="9"/>
        <color rgb="FF000000"/>
        <rFont val="ChineseFontFamily"/>
        <charset val="134"/>
      </rPr>
      <t>12.0+95.0*1.25</t>
    </r>
  </si>
  <si>
    <r>
      <rPr>
        <sz val="9"/>
        <color rgb="FF000000"/>
        <rFont val="ChineseFontFamily"/>
        <charset val="134"/>
      </rPr>
      <t>2025-10-22 17:33</t>
    </r>
  </si>
  <si>
    <r>
      <rPr>
        <sz val="9"/>
        <color rgb="FF000000"/>
        <rFont val="ChineseFontFamily"/>
        <charset val="134"/>
      </rPr>
      <t>KY4000890785663</t>
    </r>
  </si>
  <si>
    <r>
      <rPr>
        <sz val="9"/>
        <color rgb="FF000000"/>
        <rFont val="ChineseFontFamily"/>
        <charset val="134"/>
      </rPr>
      <t>权志维</t>
    </r>
  </si>
  <si>
    <t>ZY2553</t>
  </si>
  <si>
    <t>斜滑轨右舵</t>
  </si>
  <si>
    <r>
      <rPr>
        <sz val="9"/>
        <color rgb="FF000000"/>
        <rFont val="ChineseFontFamily"/>
        <charset val="134"/>
      </rPr>
      <t>陕西省西安市高陵区泾河工业园泾高南路820号</t>
    </r>
  </si>
  <si>
    <r>
      <rPr>
        <sz val="9"/>
        <color rgb="FF000000"/>
        <rFont val="ChineseFontFamily"/>
        <charset val="134"/>
      </rPr>
      <t>10.0+178.41*3.3</t>
    </r>
  </si>
  <si>
    <r>
      <rPr>
        <sz val="9"/>
        <color rgb="FF000000"/>
        <rFont val="ChineseFontFamily"/>
        <charset val="134"/>
      </rPr>
      <t>2025-10-23 09:30</t>
    </r>
  </si>
  <si>
    <r>
      <rPr>
        <sz val="9"/>
        <color rgb="FF000000"/>
        <rFont val="ChineseFontFamily"/>
        <charset val="134"/>
      </rPr>
      <t>KY4000831724107</t>
    </r>
  </si>
  <si>
    <r>
      <rPr>
        <sz val="9"/>
        <color rgb="FF000000"/>
        <rFont val="ChineseFontFamily"/>
        <charset val="134"/>
      </rPr>
      <t>崔工</t>
    </r>
  </si>
  <si>
    <r>
      <rPr>
        <sz val="9"/>
        <color rgb="FF000000"/>
        <rFont val="ChineseFontFamily"/>
        <charset val="134"/>
      </rPr>
      <t>北京北京市昌平区流村镇工业园区 北京光华荣昌</t>
    </r>
  </si>
  <si>
    <r>
      <rPr>
        <sz val="9"/>
        <color rgb="FF000000"/>
        <rFont val="ChineseFontFamily"/>
        <charset val="134"/>
      </rPr>
      <t>河北省沧州市黄骅市模具城模一路一号四通机械厂</t>
    </r>
  </si>
  <si>
    <r>
      <rPr>
        <sz val="9"/>
        <color rgb="FF000000"/>
        <rFont val="ChineseFontFamily"/>
        <charset val="134"/>
      </rPr>
      <t>12.0+58.0*1.25,运费最低收费85.0（四舍五入取整）</t>
    </r>
  </si>
  <si>
    <r>
      <rPr>
        <sz val="9"/>
        <color rgb="FF000000"/>
        <rFont val="ChineseFontFamily"/>
        <charset val="134"/>
      </rPr>
      <t>2025-10-23 17:26</t>
    </r>
  </si>
  <si>
    <r>
      <rPr>
        <sz val="9"/>
        <color rgb="FF000000"/>
        <rFont val="ChineseFontFamily"/>
        <charset val="134"/>
      </rPr>
      <t>KY4000891705107</t>
    </r>
  </si>
  <si>
    <r>
      <rPr>
        <sz val="9"/>
        <color rgb="FF000000"/>
        <rFont val="ChineseFontFamily"/>
        <charset val="134"/>
      </rPr>
      <t>张长江</t>
    </r>
  </si>
  <si>
    <r>
      <rPr>
        <sz val="9"/>
        <color rgb="FF000000"/>
        <rFont val="ChineseFontFamily"/>
        <charset val="134"/>
      </rPr>
      <t>同城次日</t>
    </r>
  </si>
  <si>
    <t>ZY2564</t>
  </si>
  <si>
    <t>星翼</t>
  </si>
  <si>
    <r>
      <rPr>
        <sz val="9"/>
        <color rgb="FF000000"/>
        <rFont val="ChineseFontFamily"/>
        <charset val="134"/>
      </rPr>
      <t>北京北京市怀柔区红螺路21号北京福田戴姆勒汽车有限公司(富乐大街)</t>
    </r>
  </si>
  <si>
    <r>
      <rPr>
        <sz val="9"/>
        <color rgb="FF000000"/>
        <rFont val="ChineseFontFamily"/>
        <charset val="134"/>
      </rPr>
      <t>11.0+142.0*1.8</t>
    </r>
  </si>
  <si>
    <r>
      <rPr>
        <sz val="9"/>
        <color rgb="FF000000"/>
        <rFont val="ChineseFontFamily"/>
        <charset val="134"/>
      </rPr>
      <t>2025-10-23 19:09</t>
    </r>
  </si>
  <si>
    <r>
      <rPr>
        <sz val="9"/>
        <color rgb="FF000000"/>
        <rFont val="ChineseFontFamily"/>
        <charset val="134"/>
      </rPr>
      <t>KY4000881738678</t>
    </r>
  </si>
  <si>
    <r>
      <rPr>
        <sz val="9"/>
        <color rgb="FF000000"/>
        <rFont val="ChineseFontFamily"/>
        <charset val="134"/>
      </rPr>
      <t>12.0+241.45*1.2</t>
    </r>
  </si>
  <si>
    <r>
      <rPr>
        <sz val="9"/>
        <color rgb="FF000000"/>
        <rFont val="ChineseFontFamily"/>
        <charset val="134"/>
      </rPr>
      <t>2025-10-24 11:13</t>
    </r>
  </si>
  <si>
    <r>
      <rPr>
        <sz val="9"/>
        <color rgb="FF000000"/>
        <rFont val="ChineseFontFamily"/>
        <charset val="134"/>
      </rPr>
      <t>KY4000832771999</t>
    </r>
  </si>
  <si>
    <r>
      <rPr>
        <sz val="9"/>
        <color rgb="FF000000"/>
        <rFont val="ChineseFontFamily"/>
        <charset val="134"/>
      </rPr>
      <t>10.0+67.0*2.5</t>
    </r>
  </si>
  <si>
    <r>
      <rPr>
        <sz val="9"/>
        <color rgb="FF000000"/>
        <rFont val="ChineseFontFamily"/>
        <charset val="134"/>
      </rPr>
      <t>2025-10-24 16:05</t>
    </r>
  </si>
  <si>
    <r>
      <rPr>
        <sz val="9"/>
        <color rgb="FF000000"/>
        <rFont val="ChineseFontFamily"/>
        <charset val="134"/>
      </rPr>
      <t>KY4000872747823</t>
    </r>
  </si>
  <si>
    <r>
      <rPr>
        <sz val="9"/>
        <color rgb="FF000000"/>
        <rFont val="ChineseFontFamily"/>
        <charset val="134"/>
      </rPr>
      <t>北京市昌平区流村镇流村镇北流村工业园北京光华荣昌汽车配件有限公司</t>
    </r>
  </si>
  <si>
    <r>
      <rPr>
        <sz val="9"/>
        <color rgb="FF000000"/>
        <rFont val="ChineseFontFamily"/>
        <charset val="134"/>
      </rPr>
      <t>北京北京市昌平区南口地区北京乾元利升钢材加工</t>
    </r>
  </si>
  <si>
    <r>
      <rPr>
        <sz val="9"/>
        <color rgb="FF000000"/>
        <rFont val="ChineseFontFamily"/>
        <charset val="134"/>
      </rPr>
      <t>11.0+67.0*2.0</t>
    </r>
  </si>
  <si>
    <r>
      <rPr>
        <sz val="9"/>
        <color rgb="FF000000"/>
        <rFont val="ChineseFontFamily"/>
        <charset val="134"/>
      </rPr>
      <t>2025-10-25 13:59</t>
    </r>
  </si>
  <si>
    <r>
      <rPr>
        <sz val="9"/>
        <color rgb="FF000000"/>
        <rFont val="ChineseFontFamily"/>
        <charset val="134"/>
      </rPr>
      <t>KY4000833742919</t>
    </r>
  </si>
  <si>
    <t>ZY2502</t>
  </si>
  <si>
    <t>轻卡降本</t>
  </si>
  <si>
    <r>
      <rPr>
        <sz val="9"/>
        <color rgb="FF000000"/>
        <rFont val="ChineseFontFamily"/>
        <charset val="134"/>
      </rPr>
      <t>北京北京市昌平区流村镇工业园区北京光华荣昌汽车部件有限公司 北京光华荣昌 北京光华荣昌汽车部件有限公司</t>
    </r>
  </si>
  <si>
    <r>
      <rPr>
        <sz val="9"/>
        <color rgb="FF000000"/>
        <rFont val="ChineseFontFamily"/>
        <charset val="134"/>
      </rPr>
      <t>12.0+94.1*1.25</t>
    </r>
  </si>
  <si>
    <r>
      <rPr>
        <sz val="9"/>
        <color rgb="FF000000"/>
        <rFont val="ChineseFontFamily"/>
        <charset val="134"/>
      </rPr>
      <t>2025-10-28 11:23</t>
    </r>
  </si>
  <si>
    <r>
      <rPr>
        <sz val="9"/>
        <color rgb="FF000000"/>
        <rFont val="ChineseFontFamily"/>
        <charset val="134"/>
      </rPr>
      <t>KY4000845760943</t>
    </r>
  </si>
  <si>
    <r>
      <rPr>
        <sz val="9"/>
        <color rgb="FF000000"/>
        <rFont val="ChineseFontFamily"/>
        <charset val="134"/>
      </rPr>
      <t>021</t>
    </r>
  </si>
  <si>
    <r>
      <rPr>
        <sz val="9"/>
        <color rgb="FF000000"/>
        <rFont val="ChineseFontFamily"/>
        <charset val="134"/>
      </rPr>
      <t>王延锋</t>
    </r>
  </si>
  <si>
    <r>
      <rPr>
        <sz val="9"/>
        <color rgb="FF000000"/>
        <rFont val="ChineseFontFamily"/>
        <charset val="134"/>
      </rPr>
      <t>上海上海市松江区玉阳路838弄11号</t>
    </r>
  </si>
  <si>
    <r>
      <rPr>
        <sz val="9"/>
        <color rgb="FF000000"/>
        <rFont val="ChineseFontFamily"/>
        <charset val="134"/>
      </rPr>
      <t>10.0+147.5*2.8</t>
    </r>
  </si>
  <si>
    <r>
      <rPr>
        <sz val="9"/>
        <color rgb="FF000000"/>
        <rFont val="ChineseFontFamily"/>
        <charset val="134"/>
      </rPr>
      <t>2025-10-28 16:59</t>
    </r>
  </si>
  <si>
    <r>
      <rPr>
        <sz val="9"/>
        <color rgb="FF000000"/>
        <rFont val="ChineseFontFamily"/>
        <charset val="134"/>
      </rPr>
      <t>KY4000885793403</t>
    </r>
  </si>
  <si>
    <r>
      <rPr>
        <sz val="9"/>
        <color rgb="FF000000"/>
        <rFont val="ChineseFontFamily"/>
        <charset val="134"/>
      </rPr>
      <t>罗让平</t>
    </r>
  </si>
  <si>
    <r>
      <rPr>
        <sz val="9"/>
        <color rgb="FF000000"/>
        <rFont val="ChineseFontFamily"/>
        <charset val="134"/>
      </rPr>
      <t>10.0+59.0*3.5</t>
    </r>
  </si>
  <si>
    <r>
      <rPr>
        <sz val="9"/>
        <color rgb="FF000000"/>
        <rFont val="ChineseFontFamily"/>
        <charset val="134"/>
      </rPr>
      <t>2025-10-28 18:45</t>
    </r>
  </si>
  <si>
    <r>
      <rPr>
        <sz val="9"/>
        <color rgb="FF000000"/>
        <rFont val="ChineseFontFamily"/>
        <charset val="134"/>
      </rPr>
      <t>KY4000895775926</t>
    </r>
  </si>
  <si>
    <t>ZY2539</t>
  </si>
  <si>
    <t>A6右舵</t>
  </si>
  <si>
    <r>
      <rPr>
        <sz val="9"/>
        <color rgb="FF000000"/>
        <rFont val="ChineseFontFamily"/>
        <charset val="134"/>
      </rPr>
      <t>12.0+42.68*1.4,运费最低收费85.0（四舍五入取整）</t>
    </r>
  </si>
  <si>
    <r>
      <rPr>
        <sz val="9"/>
        <color rgb="FF000000"/>
        <rFont val="ChineseFontFamily"/>
        <charset val="134"/>
      </rPr>
      <t>2025-10-28 18:49</t>
    </r>
  </si>
  <si>
    <t>KY4000895778720</t>
  </si>
  <si>
    <r>
      <rPr>
        <sz val="9"/>
        <color rgb="FF000000"/>
        <rFont val="ChineseFontFamily"/>
        <charset val="134"/>
      </rPr>
      <t>025</t>
    </r>
  </si>
  <si>
    <t>南京江宁区瑞泽路南京金城机械有限公司</t>
  </si>
  <si>
    <r>
      <rPr>
        <sz val="9"/>
        <color rgb="FF000000"/>
        <rFont val="ChineseFontFamily"/>
        <charset val="134"/>
      </rPr>
      <t>程超</t>
    </r>
  </si>
  <si>
    <r>
      <rPr>
        <sz val="9"/>
        <color rgb="FF000000"/>
        <rFont val="ChineseFontFamily"/>
        <charset val="134"/>
      </rPr>
      <t>江苏省南京市江宁区瑞泽路南京金城机械有限公司</t>
    </r>
  </si>
  <si>
    <r>
      <rPr>
        <sz val="9"/>
        <color rgb="FF000000"/>
        <rFont val="ChineseFontFamily"/>
        <charset val="134"/>
      </rPr>
      <t>10.0+82.73*3.0</t>
    </r>
  </si>
  <si>
    <r>
      <rPr>
        <sz val="9"/>
        <color rgb="FF000000"/>
        <rFont val="ChineseFontFamily"/>
        <charset val="134"/>
      </rPr>
      <t>2025-10-28 18:52</t>
    </r>
  </si>
  <si>
    <r>
      <rPr>
        <sz val="9"/>
        <color rgb="FF000000"/>
        <rFont val="ChineseFontFamily"/>
        <charset val="134"/>
      </rPr>
      <t>KY4000806761611</t>
    </r>
  </si>
  <si>
    <r>
      <rPr>
        <sz val="9"/>
        <color rgb="FF000000"/>
        <rFont val="ChineseFontFamily"/>
        <charset val="134"/>
      </rPr>
      <t>刘建</t>
    </r>
  </si>
  <si>
    <t>ZY2528</t>
  </si>
  <si>
    <t>D04</t>
  </si>
  <si>
    <r>
      <rPr>
        <sz val="9"/>
        <color rgb="FF000000"/>
        <rFont val="ChineseFontFamily"/>
        <charset val="134"/>
      </rPr>
      <t>10.0+170.64*3.3</t>
    </r>
  </si>
  <si>
    <r>
      <rPr>
        <sz val="9"/>
        <color rgb="FF000000"/>
        <rFont val="ChineseFontFamily"/>
        <charset val="134"/>
      </rPr>
      <t>靖江成辰</t>
    </r>
  </si>
  <si>
    <r>
      <rPr>
        <sz val="9"/>
        <color rgb="FF000000"/>
        <rFont val="ChineseFontFamily"/>
        <charset val="134"/>
      </rPr>
      <t>2025-10-29 15:50</t>
    </r>
  </si>
  <si>
    <r>
      <rPr>
        <sz val="9"/>
        <color rgb="FF000000"/>
        <rFont val="ChineseFontFamily"/>
        <charset val="134"/>
      </rPr>
      <t>KY4000866792148</t>
    </r>
  </si>
  <si>
    <r>
      <rPr>
        <sz val="9"/>
        <color rgb="FF000000"/>
        <rFont val="ChineseFontFamily"/>
        <charset val="134"/>
      </rPr>
      <t>侯玲</t>
    </r>
  </si>
  <si>
    <r>
      <rPr>
        <sz val="9"/>
        <color rgb="FF000000"/>
        <rFont val="ChineseFontFamily"/>
        <charset val="134"/>
      </rPr>
      <t>北京北京市昌平区流村镇工业园区 前期采购部 采购专员 北京光华荣昌汽车部件有限公司</t>
    </r>
  </si>
  <si>
    <r>
      <rPr>
        <sz val="9"/>
        <color rgb="FF000000"/>
        <rFont val="ChineseFontFamily"/>
        <charset val="134"/>
      </rPr>
      <t>0523</t>
    </r>
  </si>
  <si>
    <r>
      <rPr>
        <sz val="9"/>
        <color rgb="FF000000"/>
        <rFont val="ChineseFontFamily"/>
        <charset val="134"/>
      </rPr>
      <t>江苏省泰州市靖江市中洲西路99号</t>
    </r>
  </si>
  <si>
    <r>
      <rPr>
        <sz val="9"/>
        <color rgb="FF000000"/>
        <rFont val="ChineseFontFamily"/>
        <charset val="134"/>
      </rPr>
      <t>10.0+33.5*3.5</t>
    </r>
  </si>
  <si>
    <r>
      <rPr>
        <sz val="9"/>
        <color rgb="FF000000"/>
        <rFont val="ChineseFontFamily"/>
        <charset val="134"/>
      </rPr>
      <t>2025-10-29 16:37</t>
    </r>
  </si>
  <si>
    <r>
      <rPr>
        <sz val="9"/>
        <color rgb="FF000000"/>
        <rFont val="ChineseFontFamily"/>
        <charset val="134"/>
      </rPr>
      <t>KY4000876770364</t>
    </r>
  </si>
  <si>
    <r>
      <rPr>
        <sz val="9"/>
        <color rgb="FF000000"/>
        <rFont val="ChineseFontFamily"/>
        <charset val="134"/>
      </rPr>
      <t>长春光华荣昌汽车部件有限公司</t>
    </r>
  </si>
  <si>
    <r>
      <rPr>
        <sz val="9"/>
        <color rgb="FF000000"/>
        <rFont val="ChineseFontFamily"/>
        <charset val="134"/>
      </rPr>
      <t>吉林省长春市长春汽车经济技术开发区富民街道汽车产业开发区自主大路普洛斯产业园1号 长春光华荣昌汽车部件有限公司 收</t>
    </r>
  </si>
  <si>
    <r>
      <rPr>
        <sz val="9"/>
        <color rgb="FF000000"/>
        <rFont val="ChineseFontFamily"/>
        <charset val="134"/>
      </rPr>
      <t>10.0+233.87*3.5</t>
    </r>
  </si>
  <si>
    <r>
      <rPr>
        <sz val="9"/>
        <color rgb="FF000000"/>
        <rFont val="ChineseFontFamily"/>
        <charset val="134"/>
      </rPr>
      <t>2025-10-29 16:45</t>
    </r>
  </si>
  <si>
    <r>
      <rPr>
        <sz val="9"/>
        <color rgb="FF000000"/>
        <rFont val="ChineseFontFamily"/>
        <charset val="134"/>
      </rPr>
      <t>KY4000886786468</t>
    </r>
  </si>
  <si>
    <r>
      <rPr>
        <sz val="9"/>
        <color rgb="FF000000"/>
        <rFont val="ChineseFontFamily"/>
        <charset val="134"/>
      </rPr>
      <t>方立金</t>
    </r>
  </si>
  <si>
    <r>
      <rPr>
        <sz val="9"/>
        <color rgb="FF000000"/>
        <rFont val="ChineseFontFamily"/>
        <charset val="134"/>
      </rPr>
      <t>0731</t>
    </r>
  </si>
  <si>
    <r>
      <rPr>
        <sz val="9"/>
        <color rgb="FF000000"/>
        <rFont val="ChineseFontFamily"/>
        <charset val="134"/>
      </rPr>
      <t>赵五祥</t>
    </r>
  </si>
  <si>
    <r>
      <rPr>
        <sz val="9"/>
        <color rgb="FF000000"/>
        <rFont val="ChineseFontFamily"/>
        <charset val="134"/>
      </rPr>
      <t>湖南省株洲市天元区海纳川零部件园区7#</t>
    </r>
  </si>
  <si>
    <r>
      <rPr>
        <sz val="9"/>
        <color rgb="FF000000"/>
        <rFont val="ChineseFontFamily"/>
        <charset val="134"/>
      </rPr>
      <t>10.0+83.54*3.5</t>
    </r>
  </si>
  <si>
    <r>
      <rPr>
        <sz val="9"/>
        <color rgb="FF000000"/>
        <rFont val="ChineseFontFamily"/>
        <charset val="134"/>
      </rPr>
      <t>2025-10-29 17:47</t>
    </r>
  </si>
  <si>
    <r>
      <rPr>
        <sz val="9"/>
        <color rgb="FF000000"/>
        <rFont val="ChineseFontFamily"/>
        <charset val="134"/>
      </rPr>
      <t>KY4000896757651</t>
    </r>
  </si>
  <si>
    <r>
      <rPr>
        <sz val="9"/>
        <color rgb="FF000000"/>
        <rFont val="ChineseFontFamily"/>
        <charset val="134"/>
      </rPr>
      <t>钟天禹</t>
    </r>
  </si>
  <si>
    <t>ZY2541</t>
  </si>
  <si>
    <t>A6左舵</t>
  </si>
  <si>
    <r>
      <rPr>
        <sz val="9"/>
        <color rgb="FF000000"/>
        <rFont val="ChineseFontFamily"/>
        <charset val="134"/>
      </rPr>
      <t>上海上海市浦东新区张江镇金科路2966号南楼5层上海智驾汽车科技有限公司钟天禹</t>
    </r>
  </si>
  <si>
    <r>
      <rPr>
        <sz val="9"/>
        <color rgb="FF000000"/>
        <rFont val="ChineseFontFamily"/>
        <charset val="134"/>
      </rPr>
      <t>10.0+29.0*3.8,运费最低收费120.0（四舍五入取整）</t>
    </r>
  </si>
  <si>
    <r>
      <rPr>
        <sz val="9"/>
        <color rgb="FF000000"/>
        <rFont val="ChineseFontFamily"/>
        <charset val="134"/>
      </rPr>
      <t>2025-10-30 10:24</t>
    </r>
  </si>
  <si>
    <r>
      <rPr>
        <sz val="9"/>
        <color rgb="FF000000"/>
        <rFont val="ChineseFontFamily"/>
        <charset val="134"/>
      </rPr>
      <t>KY4000827792457</t>
    </r>
  </si>
  <si>
    <r>
      <rPr>
        <sz val="9"/>
        <color rgb="FF000000"/>
        <rFont val="ChineseFontFamily"/>
        <charset val="134"/>
      </rPr>
      <t>0516</t>
    </r>
  </si>
  <si>
    <r>
      <rPr>
        <sz val="9"/>
        <color rgb="FF000000"/>
        <rFont val="ChineseFontFamily"/>
        <charset val="134"/>
      </rPr>
      <t>徐州安氏汽车配件有限公司</t>
    </r>
  </si>
  <si>
    <r>
      <rPr>
        <sz val="9"/>
        <color rgb="FF000000"/>
        <rFont val="ChineseFontFamily"/>
        <charset val="134"/>
      </rPr>
      <t>孟容宇</t>
    </r>
  </si>
  <si>
    <r>
      <rPr>
        <sz val="9"/>
        <color rgb="FF000000"/>
        <rFont val="ChineseFontFamily"/>
        <charset val="134"/>
      </rPr>
      <t>江苏省徐州市铜山区安氏汽车配件有限公司</t>
    </r>
  </si>
  <si>
    <r>
      <rPr>
        <sz val="9"/>
        <color rgb="FF000000"/>
        <rFont val="ChineseFontFamily"/>
        <charset val="134"/>
      </rPr>
      <t>10.0+206.36*2.6</t>
    </r>
  </si>
  <si>
    <r>
      <rPr>
        <sz val="9"/>
        <color rgb="FF000000"/>
        <rFont val="ChineseFontFamily"/>
        <charset val="134"/>
      </rPr>
      <t>2025-10-30 16:18</t>
    </r>
  </si>
  <si>
    <r>
      <rPr>
        <sz val="9"/>
        <color rgb="FF000000"/>
        <rFont val="ChineseFontFamily"/>
        <charset val="134"/>
      </rPr>
      <t>KY4000877700495</t>
    </r>
  </si>
  <si>
    <t>ZY2442</t>
  </si>
  <si>
    <t>X6000</t>
  </si>
  <si>
    <r>
      <rPr>
        <sz val="9"/>
        <color rgb="FF000000"/>
        <rFont val="ChineseFontFamily"/>
        <charset val="134"/>
      </rPr>
      <t>10.0+147.26*3.3</t>
    </r>
  </si>
  <si>
    <r>
      <rPr>
        <sz val="9"/>
        <color rgb="FF000000"/>
        <rFont val="ChineseFontFamily"/>
        <charset val="134"/>
      </rPr>
      <t>2025-10-30 17:12</t>
    </r>
  </si>
  <si>
    <r>
      <rPr>
        <sz val="9"/>
        <color rgb="FF000000"/>
        <rFont val="ChineseFontFamily"/>
        <charset val="134"/>
      </rPr>
      <t>KY4000877762078</t>
    </r>
  </si>
  <si>
    <r>
      <rPr>
        <sz val="9"/>
        <color rgb="FF000000"/>
        <rFont val="ChineseFontFamily"/>
        <charset val="134"/>
      </rPr>
      <t>10.0+52.81*3.5</t>
    </r>
  </si>
  <si>
    <r>
      <rPr>
        <sz val="9"/>
        <color rgb="FF000000"/>
        <rFont val="ChineseFontFamily"/>
        <charset val="134"/>
      </rPr>
      <t>2025-10-31 17:51</t>
    </r>
  </si>
  <si>
    <r>
      <rPr>
        <sz val="9"/>
        <color rgb="FF000000"/>
        <rFont val="ChineseFontFamily"/>
        <charset val="134"/>
      </rPr>
      <t>KY4000888736767</t>
    </r>
  </si>
  <si>
    <t>ZY2503</t>
  </si>
  <si>
    <t>低配减震座椅</t>
  </si>
  <si>
    <r>
      <rPr>
        <sz val="10"/>
        <color rgb="FF000000"/>
        <rFont val="ChineseFontFamily"/>
        <charset val="134"/>
      </rPr>
      <t>合计</t>
    </r>
  </si>
  <si>
    <r>
      <rPr>
        <sz val="9"/>
        <color rgb="FF000000"/>
        <rFont val="ChineseFontFamily"/>
        <charset val="134"/>
      </rPr>
      <t>65.00</t>
    </r>
  </si>
  <si>
    <r>
      <rPr>
        <b/>
        <sz val="11"/>
        <color rgb="FF000000"/>
        <rFont val="ChineseFontFamily"/>
        <charset val="134"/>
      </rPr>
      <t>温馨提示：</t>
    </r>
  </si>
  <si>
    <r>
      <rPr>
        <sz val="10"/>
        <color rgb="FF000000"/>
        <rFont val="ChineseFontFamily"/>
        <charset val="134"/>
      </rPr>
      <t>1、为了贵我双方保持良好的合作关系，避免发生争议和纠纷，请贵司及时确认账单金额，如无异议我司将按本邮件附件对账单金额开具发票和收取款项。</t>
    </r>
  </si>
  <si>
    <r>
      <rPr>
        <sz val="10"/>
        <color rgb="FFEB0300"/>
        <rFont val="ChineseFontFamily"/>
        <charset val="134"/>
      </rPr>
      <t>2、我司严禁员工代收运费，请贵司向我司指定账户支付运费，其他方式均不视为有效付款。如有我司工作人员要求使用向其私人账</t>
    </r>
  </si>
  <si>
    <r>
      <rPr>
        <sz val="10"/>
        <color rgb="FFEB0300"/>
        <rFont val="ChineseFontFamily"/>
        <charset val="134"/>
      </rPr>
      <t>户支付，请严词拒绝并向我司反映，经核查情况属实的，我司将给予奖励，最高可达10万！</t>
    </r>
  </si>
  <si>
    <r>
      <rPr>
        <b/>
        <sz val="11"/>
        <color rgb="FF000000"/>
        <rFont val="ChineseFontFamily"/>
        <charset val="134"/>
      </rPr>
      <t>3、收款银行信息：</t>
    </r>
  </si>
  <si>
    <r>
      <rPr>
        <b/>
        <sz val="10"/>
        <color rgb="FF000000"/>
        <rFont val="ChineseFontFamily"/>
        <charset val="134"/>
      </rPr>
      <t>公司名称：北京跨越速递有限公司</t>
    </r>
  </si>
  <si>
    <r>
      <rPr>
        <b/>
        <sz val="10"/>
        <color rgb="FF000000"/>
        <rFont val="ChineseFontFamily"/>
        <charset val="134"/>
      </rPr>
      <t>开户银行： 中国建设银行股份有限公司北京顺义支行</t>
    </r>
  </si>
  <si>
    <r>
      <rPr>
        <b/>
        <sz val="10"/>
        <color rgb="FF000000"/>
        <rFont val="ChineseFontFamily"/>
        <charset val="134"/>
      </rPr>
      <t>银行账号：11050175360000000144</t>
    </r>
  </si>
  <si>
    <r>
      <rPr>
        <b/>
        <sz val="10"/>
        <color rgb="FF000000"/>
        <rFont val="ChineseFontFamily"/>
        <charset val="134"/>
      </rPr>
      <t>开户银行： 中国工商银行股份有限公司深圳车公庙支行银行</t>
    </r>
  </si>
  <si>
    <r>
      <rPr>
        <b/>
        <sz val="10"/>
        <color rgb="FF000000"/>
        <rFont val="ChineseFontFamily"/>
        <charset val="134"/>
      </rPr>
      <t>银行账号：4000025319200698920</t>
    </r>
  </si>
  <si>
    <r>
      <rPr>
        <b/>
        <sz val="10"/>
        <color rgb="FF000000"/>
        <rFont val="ChineseFontFamily"/>
        <charset val="134"/>
      </rPr>
      <t>财务确认:</t>
    </r>
  </si>
  <si>
    <r>
      <rPr>
        <b/>
        <sz val="10"/>
        <color rgb="FF000000"/>
        <rFont val="ChineseFontFamily"/>
        <charset val="134"/>
      </rPr>
      <t>付款单位确认(签字盖章):</t>
    </r>
  </si>
  <si>
    <t>2025年10月跨越费用</t>
  </si>
  <si>
    <t>序号</t>
  </si>
  <si>
    <t>项目名</t>
  </si>
  <si>
    <t>费用</t>
  </si>
  <si>
    <t>备注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</si>
</sst>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s>
  <fonts count="32">
    <font>
      <sz val="11"/>
      <color theme="1"/>
      <name val="宋体"/>
      <charset val="134"/>
      <scheme val="minor"/>
    </font>
    <font>
      <b/>
      <sz val="12"/>
      <color theme="1"/>
      <name val="宋体"/>
      <charset val="134"/>
      <scheme val="minor"/>
    </font>
    <font>
      <sz val="9"/>
      <color rgb="FF000000"/>
      <name val="宋体"/>
      <charset val="134"/>
    </font>
    <font>
      <sz val="10"/>
      <color rgb="FF000000"/>
      <name val="宋体"/>
      <charset val="134"/>
    </font>
    <font>
      <sz val="10"/>
      <color theme="1"/>
      <name val="宋体"/>
      <charset val="134"/>
    </font>
    <font>
      <sz val="11"/>
      <color theme="1"/>
      <name val="宋体"/>
      <charset val="134"/>
    </font>
    <font>
      <b/>
      <sz val="11"/>
      <color theme="1"/>
      <name val="宋体"/>
      <charset val="134"/>
      <scheme val="minor"/>
    </font>
    <font>
      <b/>
      <sz val="16"/>
      <color rgb="FF000000"/>
      <name val="ChineseFontFamily"/>
      <charset val="134"/>
    </font>
    <font>
      <sz val="10"/>
      <color rgb="FF000000"/>
      <name val="ChineseFontFamily"/>
      <charset val="134"/>
    </font>
    <font>
      <sz val="9"/>
      <color rgb="FF000000"/>
      <name val="ChineseFontFamily"/>
      <charset val="134"/>
    </font>
    <font>
      <b/>
      <sz val="11"/>
      <color rgb="FF000000"/>
      <name val="ChineseFontFamily"/>
      <charset val="134"/>
    </font>
    <font>
      <sz val="10"/>
      <color rgb="FFEB0300"/>
      <name val="ChineseFontFamily"/>
      <charset val="134"/>
    </font>
    <font>
      <b/>
      <sz val="10"/>
      <color rgb="FF000000"/>
      <name val="ChineseFontFamily"/>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rgb="FFFFFFFF"/>
        <bgColor indexed="64"/>
      </patternFill>
    </fill>
    <fill>
      <patternFill patternType="solid">
        <fgColor rgb="FFF0F8FF"/>
        <bgColor indexed="64"/>
      </patternFill>
    </fill>
    <fill>
      <patternFill patternType="solid">
        <fgColor rgb="FFFFC00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rgb="FF000000"/>
      </left>
      <right style="thin">
        <color auto="1"/>
      </right>
      <top/>
      <bottom/>
      <diagonal/>
    </border>
    <border>
      <left style="thin">
        <color auto="1"/>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000000"/>
      </left>
      <right style="thin">
        <color auto="1"/>
      </right>
      <top/>
      <bottom style="thin">
        <color auto="1"/>
      </bottom>
      <diagonal/>
    </border>
    <border>
      <left style="thin">
        <color auto="1"/>
      </left>
      <right style="thin">
        <color rgb="FF000000"/>
      </right>
      <top/>
      <bottom style="thin">
        <color auto="1"/>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right style="thin">
        <color rgb="FF000000"/>
      </right>
      <top/>
      <bottom style="thin">
        <color rgb="FF000000"/>
      </bottom>
      <diagonal/>
    </border>
    <border>
      <left style="thin">
        <color rgb="FF000000"/>
      </left>
      <right style="thin">
        <color auto="1"/>
      </right>
      <top style="thin">
        <color auto="1"/>
      </top>
      <bottom/>
      <diagonal/>
    </border>
    <border>
      <left style="thin">
        <color auto="1"/>
      </left>
      <right style="thin">
        <color rgb="FF000000"/>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6" borderId="1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9" applyNumberFormat="0" applyFill="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0" fillId="0" borderId="0" applyNumberFormat="0" applyFill="0" applyBorder="0" applyAlignment="0" applyProtection="0">
      <alignment vertical="center"/>
    </xf>
    <xf numFmtId="0" fontId="21" fillId="7" borderId="21" applyNumberFormat="0" applyAlignment="0" applyProtection="0">
      <alignment vertical="center"/>
    </xf>
    <xf numFmtId="0" fontId="22" fillId="8" borderId="22" applyNumberFormat="0" applyAlignment="0" applyProtection="0">
      <alignment vertical="center"/>
    </xf>
    <xf numFmtId="0" fontId="23" fillId="8" borderId="21" applyNumberFormat="0" applyAlignment="0" applyProtection="0">
      <alignment vertical="center"/>
    </xf>
    <xf numFmtId="0" fontId="24" fillId="9" borderId="23" applyNumberFormat="0" applyAlignment="0" applyProtection="0">
      <alignment vertical="center"/>
    </xf>
    <xf numFmtId="0" fontId="25" fillId="0" borderId="24" applyNumberFormat="0" applyFill="0" applyAlignment="0" applyProtection="0">
      <alignment vertical="center"/>
    </xf>
    <xf numFmtId="0" fontId="26" fillId="0" borderId="25" applyNumberFormat="0" applyFill="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5" borderId="0" applyNumberFormat="0" applyBorder="0" applyAlignment="0" applyProtection="0">
      <alignment vertical="center"/>
    </xf>
    <xf numFmtId="0" fontId="30" fillId="36" borderId="0" applyNumberFormat="0" applyBorder="0" applyAlignment="0" applyProtection="0">
      <alignment vertical="center"/>
    </xf>
  </cellStyleXfs>
  <cellXfs count="63">
    <xf numFmtId="0" fontId="0" fillId="0" borderId="0" xfId="0">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2"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extLst>
        <ext xmlns:etc="http://www.wps.cn/officeDocument/2017/etCustomData" uri="{F19249F5-4A6E-446B-B59F-E2C9F2DAA1D5}">
          <etc:displayText val="2"/>
        </ext>
      </extLst>
    </xf>
    <xf numFmtId="0" fontId="5"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6" fillId="0" borderId="0" xfId="0" applyFont="1" applyAlignment="1">
      <alignment horizontal="center" vertical="center"/>
    </xf>
    <xf numFmtId="0" fontId="0" fillId="0" borderId="0" xfId="0" applyAlignment="1">
      <alignment horizontal="center" vertical="center"/>
    </xf>
    <xf numFmtId="0" fontId="5" fillId="0" borderId="0" xfId="0" applyFont="1" applyAlignment="1">
      <alignment horizontal="center" vertical="center"/>
    </xf>
    <xf numFmtId="0" fontId="7" fillId="2" borderId="0" xfId="0" applyFont="1" applyFill="1" applyAlignment="1">
      <alignment horizontal="center" vertical="center" wrapText="1"/>
    </xf>
    <xf numFmtId="0" fontId="0" fillId="2" borderId="0" xfId="0" applyFill="1" applyAlignment="1" applyProtection="1">
      <alignment horizontal="center" vertical="center" wrapText="1"/>
      <protection locked="0"/>
    </xf>
    <xf numFmtId="0" fontId="8" fillId="2" borderId="0" xfId="0" applyFont="1" applyFill="1" applyAlignment="1">
      <alignment horizontal="center" vertical="center" wrapText="1"/>
    </xf>
    <xf numFmtId="0" fontId="8" fillId="3" borderId="4"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176" fontId="9" fillId="2" borderId="4" xfId="0" applyNumberFormat="1" applyFont="1" applyFill="1" applyBorder="1" applyAlignment="1">
      <alignment horizontal="center" vertical="center" wrapText="1"/>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xf>
    <xf numFmtId="0" fontId="9" fillId="0" borderId="4"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9" fillId="0" borderId="4" xfId="0" applyFont="1" applyBorder="1" applyAlignment="1">
      <alignment horizontal="center" vertical="center" wrapText="1"/>
    </xf>
    <xf numFmtId="0" fontId="3" fillId="5" borderId="7" xfId="0" applyFont="1" applyFill="1" applyBorder="1" applyAlignment="1">
      <alignment horizontal="center" vertical="center" wrapText="1"/>
    </xf>
    <xf numFmtId="0" fontId="4" fillId="5" borderId="15" xfId="0" applyFont="1" applyFill="1" applyBorder="1" applyAlignment="1">
      <alignment horizontal="center" vertical="center"/>
      <extLst>
        <ext xmlns:etc="http://www.wps.cn/officeDocument/2017/etCustomData" uri="{F19249F5-4A6E-446B-B59F-E2C9F2DAA1D5}">
          <etc:displayText val="2"/>
        </ext>
      </extLst>
    </xf>
    <xf numFmtId="0" fontId="3" fillId="5" borderId="13" xfId="0" applyFont="1" applyFill="1" applyBorder="1" applyAlignment="1">
      <alignment horizontal="center" vertical="center"/>
    </xf>
    <xf numFmtId="0" fontId="2" fillId="5" borderId="16" xfId="0" applyFont="1" applyFill="1" applyBorder="1" applyAlignment="1">
      <alignment horizontal="center" vertical="center" wrapText="1"/>
    </xf>
    <xf numFmtId="0" fontId="2" fillId="5" borderId="17"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5" fillId="5" borderId="0" xfId="0" applyFont="1" applyFill="1" applyAlignment="1">
      <alignment horizontal="center" vertical="center"/>
    </xf>
    <xf numFmtId="0" fontId="2" fillId="0" borderId="4" xfId="0" applyFont="1" applyFill="1" applyBorder="1" applyAlignment="1">
      <alignment horizontal="center" vertical="center" wrapText="1"/>
    </xf>
    <xf numFmtId="0" fontId="0" fillId="3" borderId="4" xfId="0" applyFill="1" applyBorder="1" applyAlignment="1" applyProtection="1">
      <alignment wrapText="1"/>
      <protection locked="0"/>
    </xf>
    <xf numFmtId="0" fontId="9" fillId="3" borderId="4" xfId="0" applyFont="1" applyFill="1" applyBorder="1" applyAlignment="1">
      <alignment horizontal="center" vertical="center" wrapText="1"/>
    </xf>
    <xf numFmtId="176" fontId="9" fillId="3" borderId="4" xfId="0" applyNumberFormat="1" applyFont="1" applyFill="1" applyBorder="1" applyAlignment="1">
      <alignment horizontal="center" vertical="center" wrapText="1"/>
    </xf>
    <xf numFmtId="0" fontId="5" fillId="5" borderId="4" xfId="0" applyFont="1" applyFill="1" applyBorder="1" applyAlignment="1" applyProtection="1">
      <alignment wrapText="1"/>
      <protection locked="0"/>
    </xf>
    <xf numFmtId="0" fontId="8" fillId="2" borderId="0" xfId="0" applyFont="1" applyFill="1" applyAlignment="1">
      <alignment horizontal="left" vertical="center" wrapText="1"/>
    </xf>
    <xf numFmtId="0" fontId="0" fillId="2" borderId="0" xfId="0" applyFill="1" applyAlignment="1" applyProtection="1">
      <alignment wrapText="1"/>
      <protection locked="0"/>
    </xf>
    <xf numFmtId="0" fontId="10" fillId="2" borderId="0" xfId="0" applyFont="1" applyFill="1" applyAlignment="1">
      <alignment horizontal="left" vertical="center" wrapText="1"/>
    </xf>
    <xf numFmtId="0" fontId="11" fillId="2" borderId="0" xfId="0" applyFont="1" applyFill="1" applyAlignment="1">
      <alignment horizontal="left" vertical="center" wrapText="1"/>
    </xf>
    <xf numFmtId="0" fontId="12" fillId="2" borderId="0" xfId="0" applyFont="1" applyFill="1" applyAlignment="1">
      <alignment horizontal="left" vertical="center" wrapText="1"/>
    </xf>
    <xf numFmtId="0" fontId="5" fillId="2" borderId="0" xfId="0" applyFont="1" applyFill="1" applyAlignment="1" applyProtection="1">
      <alignment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45</xdr:row>
      <xdr:rowOff>0</xdr:rowOff>
    </xdr:from>
    <xdr:to>
      <xdr:col>2</xdr:col>
      <xdr:colOff>0</xdr:colOff>
      <xdr:row>51</xdr:row>
      <xdr:rowOff>127000</xdr:rowOff>
    </xdr:to>
    <xdr:pic>
      <xdr:nvPicPr>
        <xdr:cNvPr id="274602367" name="Picture"/>
        <xdr:cNvPicPr/>
      </xdr:nvPicPr>
      <xdr:blipFill>
        <a:blip r:embed="rId1"/>
        <a:srcRect/>
        <a:stretch>
          <a:fillRect l="10500" r="10500"/>
        </a:stretch>
      </xdr:blipFill>
      <xdr:spPr>
        <a:xfrm>
          <a:off x="504825" y="9437370"/>
          <a:ext cx="1266825" cy="12700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X61"/>
  <sheetViews>
    <sheetView tabSelected="1" workbookViewId="0">
      <pane ySplit="4" topLeftCell="A5" activePane="bottomLeft" state="frozen"/>
      <selection/>
      <selection pane="bottomLeft" activeCell="O26" sqref="O26"/>
    </sheetView>
  </sheetViews>
  <sheetFormatPr defaultColWidth="9" defaultRowHeight="13.5"/>
  <cols>
    <col min="1" max="1" width="6.625" style="13" customWidth="1"/>
    <col min="2" max="4" width="16.625" style="13" customWidth="1"/>
    <col min="5" max="5" width="4.125" style="13" customWidth="1"/>
    <col min="6" max="6" width="10" style="13" customWidth="1"/>
    <col min="7" max="7" width="11.625" style="13" customWidth="1"/>
    <col min="8" max="8" width="6.625" style="13" customWidth="1"/>
    <col min="9" max="9" width="10" style="13" customWidth="1"/>
    <col min="10" max="11" width="6.625" style="13" customWidth="1"/>
    <col min="12" max="12" width="13.375" style="13" customWidth="1"/>
    <col min="13" max="14" width="8.375" style="13" customWidth="1"/>
    <col min="15" max="15" width="16.625" style="13" customWidth="1"/>
    <col min="16" max="16" width="6.625" style="13" customWidth="1"/>
    <col min="17" max="17" width="10" style="13" customWidth="1"/>
    <col min="18" max="19" width="10" style="14" customWidth="1"/>
    <col min="20" max="20" width="66.625" style="13" customWidth="1"/>
    <col min="21" max="21" width="10" style="13" customWidth="1"/>
    <col min="22" max="22" width="66.625" style="13" customWidth="1"/>
    <col min="23" max="23" width="30" style="13" customWidth="1"/>
    <col min="24" max="24" width="10" style="13" customWidth="1"/>
    <col min="25" max="16384" width="9" style="13"/>
  </cols>
  <sheetData>
    <row r="1" ht="50.1" customHeight="1" spans="1:24">
      <c r="A1" s="15" t="s">
        <v>0</v>
      </c>
      <c r="B1" s="15" t="s">
        <v>1</v>
      </c>
      <c r="C1" s="15" t="s">
        <v>1</v>
      </c>
      <c r="D1" s="15" t="s">
        <v>1</v>
      </c>
      <c r="E1" s="15" t="s">
        <v>1</v>
      </c>
      <c r="F1" s="15" t="s">
        <v>1</v>
      </c>
      <c r="G1" s="15" t="s">
        <v>1</v>
      </c>
      <c r="H1" s="15" t="s">
        <v>1</v>
      </c>
      <c r="I1" s="15" t="s">
        <v>1</v>
      </c>
      <c r="J1" s="15" t="s">
        <v>1</v>
      </c>
      <c r="K1" s="15" t="s">
        <v>1</v>
      </c>
      <c r="L1" s="15" t="s">
        <v>1</v>
      </c>
      <c r="M1" s="15" t="s">
        <v>1</v>
      </c>
      <c r="N1" s="15" t="s">
        <v>1</v>
      </c>
      <c r="O1" s="15" t="s">
        <v>1</v>
      </c>
      <c r="P1" s="15" t="s">
        <v>1</v>
      </c>
      <c r="Q1" s="15" t="s">
        <v>1</v>
      </c>
      <c r="R1" s="15"/>
      <c r="S1" s="15"/>
      <c r="T1" s="15" t="s">
        <v>1</v>
      </c>
      <c r="U1" s="16" t="s">
        <v>1</v>
      </c>
      <c r="V1" s="16" t="s">
        <v>1</v>
      </c>
      <c r="W1" s="16" t="s">
        <v>1</v>
      </c>
      <c r="X1" s="16" t="s">
        <v>1</v>
      </c>
    </row>
    <row r="2" ht="24" customHeight="1" spans="1:24">
      <c r="A2" s="17" t="s">
        <v>2</v>
      </c>
      <c r="B2" s="17" t="s">
        <v>1</v>
      </c>
      <c r="C2" s="17" t="s">
        <v>1</v>
      </c>
      <c r="D2" s="17" t="s">
        <v>1</v>
      </c>
      <c r="E2" s="17" t="s">
        <v>1</v>
      </c>
      <c r="F2" s="17" t="s">
        <v>1</v>
      </c>
      <c r="G2" s="17" t="s">
        <v>1</v>
      </c>
      <c r="H2" s="17" t="s">
        <v>1</v>
      </c>
      <c r="I2" s="17" t="s">
        <v>1</v>
      </c>
      <c r="J2" s="17" t="s">
        <v>1</v>
      </c>
      <c r="K2" s="17" t="s">
        <v>1</v>
      </c>
      <c r="L2" s="17" t="s">
        <v>1</v>
      </c>
      <c r="M2" s="17" t="s">
        <v>1</v>
      </c>
      <c r="N2" s="17" t="s">
        <v>1</v>
      </c>
      <c r="O2" s="17" t="s">
        <v>1</v>
      </c>
      <c r="P2" s="17" t="s">
        <v>1</v>
      </c>
      <c r="Q2" s="17" t="s">
        <v>1</v>
      </c>
      <c r="R2" s="17"/>
      <c r="S2" s="17"/>
      <c r="T2" s="17" t="s">
        <v>1</v>
      </c>
      <c r="U2" s="16" t="s">
        <v>1</v>
      </c>
      <c r="V2" s="16" t="s">
        <v>1</v>
      </c>
      <c r="W2" s="16" t="s">
        <v>1</v>
      </c>
      <c r="X2" s="16" t="s">
        <v>1</v>
      </c>
    </row>
    <row r="3" ht="24" customHeight="1" spans="1:24">
      <c r="A3" s="17" t="str">
        <f>CONCATENATE("本期应付总额：",TEXT(L46,"#,##0.00"),"元（",SUBSTITUTE(SUBSTITUTE(SUBSTITUTE(NUMBERSTRING(INT(ABS(L46)),2)&amp;"圆"&amp;TEXT(MOD(ABS(L46),1)*100,"[dbnum2]0角0分"),"零角零分","整"),"零角","零"),"零分",""),"）")</f>
        <v>本期应付总额：7,824.43元（柒仟捌佰贰拾肆圆肆角叁分）</v>
      </c>
      <c r="B3" s="17" t="s">
        <v>1</v>
      </c>
      <c r="C3" s="17" t="s">
        <v>1</v>
      </c>
      <c r="D3" s="17" t="s">
        <v>1</v>
      </c>
      <c r="E3" s="17" t="s">
        <v>1</v>
      </c>
      <c r="F3" s="17" t="s">
        <v>1</v>
      </c>
      <c r="G3" s="17" t="s">
        <v>1</v>
      </c>
      <c r="H3" s="17" t="s">
        <v>1</v>
      </c>
      <c r="I3" s="17" t="s">
        <v>1</v>
      </c>
      <c r="J3" s="17" t="s">
        <v>1</v>
      </c>
      <c r="K3" s="17" t="s">
        <v>1</v>
      </c>
      <c r="L3" s="17" t="s">
        <v>1</v>
      </c>
      <c r="M3" s="17" t="s">
        <v>1</v>
      </c>
      <c r="N3" s="17" t="s">
        <v>1</v>
      </c>
      <c r="O3" s="17" t="s">
        <v>1</v>
      </c>
      <c r="P3" s="17" t="s">
        <v>1</v>
      </c>
      <c r="Q3" s="17" t="s">
        <v>1</v>
      </c>
      <c r="R3" s="17"/>
      <c r="S3" s="17"/>
      <c r="T3" s="17" t="s">
        <v>1</v>
      </c>
      <c r="U3" s="16" t="s">
        <v>1</v>
      </c>
      <c r="V3" s="16" t="s">
        <v>1</v>
      </c>
      <c r="W3" s="16" t="s">
        <v>1</v>
      </c>
      <c r="X3" s="16" t="s">
        <v>1</v>
      </c>
    </row>
    <row r="4" ht="30" customHeight="1" spans="1:24">
      <c r="A4" s="18" t="s">
        <v>3</v>
      </c>
      <c r="B4" s="18" t="s">
        <v>4</v>
      </c>
      <c r="C4" s="18" t="s">
        <v>5</v>
      </c>
      <c r="D4" s="18" t="s">
        <v>6</v>
      </c>
      <c r="E4" s="18" t="s">
        <v>7</v>
      </c>
      <c r="F4" s="18" t="s">
        <v>8</v>
      </c>
      <c r="G4" s="18" t="s">
        <v>9</v>
      </c>
      <c r="H4" s="18" t="s">
        <v>10</v>
      </c>
      <c r="I4" s="18" t="s">
        <v>11</v>
      </c>
      <c r="J4" s="18" t="s">
        <v>12</v>
      </c>
      <c r="K4" s="18" t="s">
        <v>13</v>
      </c>
      <c r="L4" s="19" t="s">
        <v>14</v>
      </c>
      <c r="M4" s="18" t="s">
        <v>15</v>
      </c>
      <c r="N4" s="18" t="s">
        <v>16</v>
      </c>
      <c r="O4" s="18" t="s">
        <v>17</v>
      </c>
      <c r="P4" s="18" t="s">
        <v>18</v>
      </c>
      <c r="Q4" s="18" t="s">
        <v>19</v>
      </c>
      <c r="R4" s="20" t="s">
        <v>20</v>
      </c>
      <c r="S4" s="20" t="s">
        <v>21</v>
      </c>
      <c r="T4" s="18" t="s">
        <v>22</v>
      </c>
      <c r="U4" s="18" t="s">
        <v>23</v>
      </c>
      <c r="V4" s="18" t="s">
        <v>24</v>
      </c>
      <c r="W4" s="18" t="s">
        <v>25</v>
      </c>
      <c r="X4" s="18" t="s">
        <v>26</v>
      </c>
    </row>
    <row r="5" ht="15" customHeight="1" spans="1:24">
      <c r="A5" s="21">
        <v>1</v>
      </c>
      <c r="B5" s="21" t="s">
        <v>27</v>
      </c>
      <c r="C5" s="21" t="s">
        <v>28</v>
      </c>
      <c r="D5" s="21" t="s">
        <v>29</v>
      </c>
      <c r="E5" s="21">
        <v>1</v>
      </c>
      <c r="F5" s="22">
        <v>30</v>
      </c>
      <c r="G5" s="22">
        <v>85</v>
      </c>
      <c r="H5" s="22">
        <v>65</v>
      </c>
      <c r="I5" s="22">
        <v>55.25</v>
      </c>
      <c r="J5" s="22">
        <v>0</v>
      </c>
      <c r="K5" s="22">
        <v>0</v>
      </c>
      <c r="L5" s="22">
        <v>55.25</v>
      </c>
      <c r="M5" s="21" t="s">
        <v>30</v>
      </c>
      <c r="N5" s="21" t="s">
        <v>31</v>
      </c>
      <c r="O5" s="21" t="s">
        <v>32</v>
      </c>
      <c r="P5" s="21" t="s">
        <v>33</v>
      </c>
      <c r="Q5" s="21" t="s">
        <v>34</v>
      </c>
      <c r="R5" s="23" t="s">
        <v>35</v>
      </c>
      <c r="S5" s="24" t="s">
        <v>36</v>
      </c>
      <c r="T5" s="21" t="s">
        <v>37</v>
      </c>
      <c r="U5" s="21" t="s">
        <v>38</v>
      </c>
      <c r="V5" s="21" t="s">
        <v>39</v>
      </c>
      <c r="W5" s="21" t="s">
        <v>40</v>
      </c>
      <c r="X5" s="22">
        <v>2.83</v>
      </c>
    </row>
    <row r="6" customFormat="1" ht="15" customHeight="1" spans="1:24">
      <c r="A6" s="21">
        <v>2</v>
      </c>
      <c r="B6" s="21" t="s">
        <v>41</v>
      </c>
      <c r="C6" s="21" t="s">
        <v>42</v>
      </c>
      <c r="D6" s="21" t="s">
        <v>43</v>
      </c>
      <c r="E6" s="21">
        <v>1</v>
      </c>
      <c r="F6" s="22">
        <v>31.5</v>
      </c>
      <c r="G6" s="22">
        <v>137</v>
      </c>
      <c r="H6" s="22">
        <v>65</v>
      </c>
      <c r="I6" s="22">
        <v>89.05</v>
      </c>
      <c r="J6" s="22">
        <v>0</v>
      </c>
      <c r="K6" s="22">
        <v>0</v>
      </c>
      <c r="L6" s="22">
        <v>89.05</v>
      </c>
      <c r="M6" s="25" t="s">
        <v>44</v>
      </c>
      <c r="N6" s="25" t="s">
        <v>31</v>
      </c>
      <c r="O6" s="25" t="s">
        <v>27</v>
      </c>
      <c r="P6" s="25" t="s">
        <v>33</v>
      </c>
      <c r="Q6" s="25" t="s">
        <v>45</v>
      </c>
      <c r="R6" s="26" t="s">
        <v>46</v>
      </c>
      <c r="S6" s="26" t="s">
        <v>47</v>
      </c>
      <c r="T6" s="21" t="s">
        <v>48</v>
      </c>
      <c r="U6" s="21" t="s">
        <v>49</v>
      </c>
      <c r="V6" s="21" t="s">
        <v>50</v>
      </c>
      <c r="W6" s="21" t="s">
        <v>51</v>
      </c>
      <c r="X6" s="22">
        <v>4.35</v>
      </c>
    </row>
    <row r="7" ht="15" customHeight="1" spans="1:24">
      <c r="A7" s="21">
        <v>3</v>
      </c>
      <c r="B7" s="21" t="s">
        <v>27</v>
      </c>
      <c r="C7" s="21" t="s">
        <v>52</v>
      </c>
      <c r="D7" s="21" t="s">
        <v>53</v>
      </c>
      <c r="E7" s="21">
        <v>1</v>
      </c>
      <c r="F7" s="22">
        <v>231.64</v>
      </c>
      <c r="G7" s="22">
        <v>288.76</v>
      </c>
      <c r="H7" s="22">
        <v>65</v>
      </c>
      <c r="I7" s="22">
        <v>187.69</v>
      </c>
      <c r="J7" s="22">
        <v>0</v>
      </c>
      <c r="K7" s="22">
        <v>0</v>
      </c>
      <c r="L7" s="22">
        <v>187.69</v>
      </c>
      <c r="M7" s="21" t="s">
        <v>30</v>
      </c>
      <c r="N7" s="21" t="s">
        <v>31</v>
      </c>
      <c r="O7" s="21" t="s">
        <v>32</v>
      </c>
      <c r="P7" s="21" t="s">
        <v>33</v>
      </c>
      <c r="Q7" s="21" t="s">
        <v>34</v>
      </c>
      <c r="R7" s="23" t="s">
        <v>54</v>
      </c>
      <c r="S7" s="24" t="s">
        <v>55</v>
      </c>
      <c r="T7" s="21" t="s">
        <v>37</v>
      </c>
      <c r="U7" s="21" t="s">
        <v>38</v>
      </c>
      <c r="V7" s="21" t="s">
        <v>39</v>
      </c>
      <c r="W7" s="21" t="s">
        <v>56</v>
      </c>
      <c r="X7" s="22">
        <v>1.25</v>
      </c>
    </row>
    <row r="8" customFormat="1" ht="15" customHeight="1" spans="1:24">
      <c r="A8" s="21">
        <v>4</v>
      </c>
      <c r="B8" s="21" t="s">
        <v>27</v>
      </c>
      <c r="C8" s="21" t="s">
        <v>57</v>
      </c>
      <c r="D8" s="21" t="s">
        <v>58</v>
      </c>
      <c r="E8" s="21">
        <v>2</v>
      </c>
      <c r="F8" s="22">
        <v>40.91</v>
      </c>
      <c r="G8" s="22">
        <v>129.73</v>
      </c>
      <c r="H8" s="22">
        <v>65</v>
      </c>
      <c r="I8" s="22">
        <v>84.32</v>
      </c>
      <c r="J8" s="22">
        <v>0</v>
      </c>
      <c r="K8" s="22">
        <v>0</v>
      </c>
      <c r="L8" s="22">
        <v>84.32</v>
      </c>
      <c r="M8" s="21" t="s">
        <v>59</v>
      </c>
      <c r="N8" s="21" t="s">
        <v>60</v>
      </c>
      <c r="O8" s="21" t="s">
        <v>61</v>
      </c>
      <c r="P8" s="21" t="s">
        <v>62</v>
      </c>
      <c r="Q8" s="21" t="s">
        <v>63</v>
      </c>
      <c r="R8" s="27" t="s">
        <v>64</v>
      </c>
      <c r="S8" s="28" t="s">
        <v>65</v>
      </c>
      <c r="T8" s="21" t="s">
        <v>66</v>
      </c>
      <c r="U8" s="21" t="s">
        <v>31</v>
      </c>
      <c r="V8" s="21" t="s">
        <v>67</v>
      </c>
      <c r="W8" s="21" t="s">
        <v>68</v>
      </c>
      <c r="X8" s="22">
        <v>3.17</v>
      </c>
    </row>
    <row r="9" ht="15" customHeight="1" spans="1:24">
      <c r="A9" s="21">
        <v>5</v>
      </c>
      <c r="B9" s="21" t="s">
        <v>27</v>
      </c>
      <c r="C9" s="21" t="s">
        <v>69</v>
      </c>
      <c r="D9" s="21" t="s">
        <v>70</v>
      </c>
      <c r="E9" s="21">
        <v>1</v>
      </c>
      <c r="F9" s="22">
        <v>88.53</v>
      </c>
      <c r="G9" s="22">
        <v>121.41</v>
      </c>
      <c r="H9" s="22">
        <v>65</v>
      </c>
      <c r="I9" s="22">
        <v>78.92</v>
      </c>
      <c r="J9" s="22">
        <v>111.38</v>
      </c>
      <c r="K9" s="22">
        <v>0</v>
      </c>
      <c r="L9" s="22">
        <v>190.3</v>
      </c>
      <c r="M9" s="21" t="s">
        <v>30</v>
      </c>
      <c r="N9" s="21" t="s">
        <v>31</v>
      </c>
      <c r="O9" s="21" t="s">
        <v>32</v>
      </c>
      <c r="P9" s="21" t="s">
        <v>33</v>
      </c>
      <c r="Q9" s="21" t="s">
        <v>34</v>
      </c>
      <c r="R9" s="23" t="s">
        <v>54</v>
      </c>
      <c r="S9" s="24" t="s">
        <v>55</v>
      </c>
      <c r="T9" s="21" t="s">
        <v>37</v>
      </c>
      <c r="U9" s="21" t="s">
        <v>38</v>
      </c>
      <c r="V9" s="21" t="s">
        <v>39</v>
      </c>
      <c r="W9" s="21" t="s">
        <v>71</v>
      </c>
      <c r="X9" s="22">
        <v>1.37</v>
      </c>
    </row>
    <row r="10" customFormat="1" ht="15" customHeight="1" spans="1:24">
      <c r="A10" s="21">
        <v>6</v>
      </c>
      <c r="B10" s="21" t="s">
        <v>27</v>
      </c>
      <c r="C10" s="21" t="s">
        <v>72</v>
      </c>
      <c r="D10" s="21" t="s">
        <v>73</v>
      </c>
      <c r="E10" s="21">
        <v>4</v>
      </c>
      <c r="F10" s="22">
        <v>70.74</v>
      </c>
      <c r="G10" s="22">
        <v>363.7</v>
      </c>
      <c r="H10" s="22">
        <v>65</v>
      </c>
      <c r="I10" s="22">
        <v>236.41</v>
      </c>
      <c r="J10" s="22">
        <v>0</v>
      </c>
      <c r="K10" s="22">
        <v>0</v>
      </c>
      <c r="L10" s="22">
        <v>236.41</v>
      </c>
      <c r="M10" s="21" t="s">
        <v>59</v>
      </c>
      <c r="N10" s="21" t="s">
        <v>60</v>
      </c>
      <c r="O10" s="21" t="s">
        <v>61</v>
      </c>
      <c r="P10" s="21" t="s">
        <v>62</v>
      </c>
      <c r="Q10" s="21" t="s">
        <v>45</v>
      </c>
      <c r="R10" s="27" t="s">
        <v>64</v>
      </c>
      <c r="S10" s="28" t="s">
        <v>65</v>
      </c>
      <c r="T10" s="21" t="s">
        <v>66</v>
      </c>
      <c r="U10" s="21" t="s">
        <v>31</v>
      </c>
      <c r="V10" s="21" t="s">
        <v>67</v>
      </c>
      <c r="W10" s="21" t="s">
        <v>74</v>
      </c>
      <c r="X10" s="22">
        <v>5.14</v>
      </c>
    </row>
    <row r="11" customFormat="1" ht="15" customHeight="1" spans="1:24">
      <c r="A11" s="21">
        <v>7</v>
      </c>
      <c r="B11" s="21" t="s">
        <v>27</v>
      </c>
      <c r="C11" s="21" t="s">
        <v>72</v>
      </c>
      <c r="D11" s="21" t="s">
        <v>75</v>
      </c>
      <c r="E11" s="21">
        <v>7</v>
      </c>
      <c r="F11" s="22">
        <v>117</v>
      </c>
      <c r="G11" s="22">
        <v>595</v>
      </c>
      <c r="H11" s="22">
        <v>65</v>
      </c>
      <c r="I11" s="22">
        <v>386.75</v>
      </c>
      <c r="J11" s="22">
        <v>0</v>
      </c>
      <c r="K11" s="22">
        <v>0</v>
      </c>
      <c r="L11" s="22">
        <v>386.75</v>
      </c>
      <c r="M11" s="21" t="s">
        <v>59</v>
      </c>
      <c r="N11" s="21" t="s">
        <v>76</v>
      </c>
      <c r="O11" s="21" t="s">
        <v>77</v>
      </c>
      <c r="P11" s="21" t="s">
        <v>78</v>
      </c>
      <c r="Q11" s="21" t="s">
        <v>45</v>
      </c>
      <c r="R11" s="27" t="s">
        <v>64</v>
      </c>
      <c r="S11" s="28" t="s">
        <v>65</v>
      </c>
      <c r="T11" s="21" t="s">
        <v>79</v>
      </c>
      <c r="U11" s="21" t="s">
        <v>31</v>
      </c>
      <c r="V11" s="21" t="s">
        <v>67</v>
      </c>
      <c r="W11" s="21" t="s">
        <v>80</v>
      </c>
      <c r="X11" s="22">
        <v>5.09</v>
      </c>
    </row>
    <row r="12" customFormat="1" ht="15" customHeight="1" spans="1:24">
      <c r="A12" s="21">
        <v>8</v>
      </c>
      <c r="B12" s="21" t="s">
        <v>27</v>
      </c>
      <c r="C12" s="21" t="s">
        <v>81</v>
      </c>
      <c r="D12" s="21" t="s">
        <v>82</v>
      </c>
      <c r="E12" s="21">
        <v>1</v>
      </c>
      <c r="F12" s="22">
        <v>21.25</v>
      </c>
      <c r="G12" s="22">
        <v>136.5</v>
      </c>
      <c r="H12" s="22">
        <v>65</v>
      </c>
      <c r="I12" s="22">
        <v>88.73</v>
      </c>
      <c r="J12" s="22">
        <v>0</v>
      </c>
      <c r="K12" s="22">
        <v>0</v>
      </c>
      <c r="L12" s="22">
        <v>88.73</v>
      </c>
      <c r="M12" s="21" t="s">
        <v>59</v>
      </c>
      <c r="N12" s="21" t="s">
        <v>76</v>
      </c>
      <c r="O12" s="21" t="s">
        <v>1</v>
      </c>
      <c r="P12" s="21" t="s">
        <v>83</v>
      </c>
      <c r="Q12" s="21" t="s">
        <v>45</v>
      </c>
      <c r="R12" s="27" t="s">
        <v>64</v>
      </c>
      <c r="S12" s="28" t="s">
        <v>65</v>
      </c>
      <c r="T12" s="21" t="s">
        <v>84</v>
      </c>
      <c r="U12" s="21" t="s">
        <v>31</v>
      </c>
      <c r="V12" s="21" t="s">
        <v>67</v>
      </c>
      <c r="W12" s="21" t="s">
        <v>85</v>
      </c>
      <c r="X12" s="22">
        <v>6.42</v>
      </c>
    </row>
    <row r="13" ht="15" customHeight="1" spans="1:24">
      <c r="A13" s="21">
        <v>9</v>
      </c>
      <c r="B13" s="21" t="s">
        <v>27</v>
      </c>
      <c r="C13" s="21" t="s">
        <v>86</v>
      </c>
      <c r="D13" s="21" t="s">
        <v>87</v>
      </c>
      <c r="E13" s="21">
        <v>1</v>
      </c>
      <c r="F13" s="22">
        <v>61.25</v>
      </c>
      <c r="G13" s="22">
        <v>251</v>
      </c>
      <c r="H13" s="22">
        <v>65</v>
      </c>
      <c r="I13" s="22">
        <v>163.15</v>
      </c>
      <c r="J13" s="22">
        <v>0</v>
      </c>
      <c r="K13" s="22">
        <v>0</v>
      </c>
      <c r="L13" s="22">
        <v>163.15</v>
      </c>
      <c r="M13" s="21" t="s">
        <v>30</v>
      </c>
      <c r="N13" s="21" t="s">
        <v>88</v>
      </c>
      <c r="O13" s="21" t="s">
        <v>1</v>
      </c>
      <c r="P13" s="21" t="s">
        <v>89</v>
      </c>
      <c r="Q13" s="21" t="s">
        <v>63</v>
      </c>
      <c r="R13" s="29" t="s">
        <v>90</v>
      </c>
      <c r="S13" s="30" t="s">
        <v>91</v>
      </c>
      <c r="T13" s="21" t="s">
        <v>92</v>
      </c>
      <c r="U13" s="21" t="s">
        <v>38</v>
      </c>
      <c r="V13" s="21" t="s">
        <v>39</v>
      </c>
      <c r="W13" s="21" t="s">
        <v>93</v>
      </c>
      <c r="X13" s="22">
        <v>4.1</v>
      </c>
    </row>
    <row r="14" ht="15" customHeight="1" spans="1:24">
      <c r="A14" s="21">
        <v>10</v>
      </c>
      <c r="B14" s="21" t="s">
        <v>27</v>
      </c>
      <c r="C14" s="21" t="s">
        <v>86</v>
      </c>
      <c r="D14" s="21" t="s">
        <v>94</v>
      </c>
      <c r="E14" s="21">
        <v>1</v>
      </c>
      <c r="F14" s="22">
        <v>30</v>
      </c>
      <c r="G14" s="22">
        <v>85</v>
      </c>
      <c r="H14" s="22">
        <v>65</v>
      </c>
      <c r="I14" s="22">
        <v>55.25</v>
      </c>
      <c r="J14" s="22">
        <v>0</v>
      </c>
      <c r="K14" s="22">
        <v>0</v>
      </c>
      <c r="L14" s="22">
        <v>55.25</v>
      </c>
      <c r="M14" s="21" t="s">
        <v>30</v>
      </c>
      <c r="N14" s="21" t="s">
        <v>31</v>
      </c>
      <c r="O14" s="21" t="s">
        <v>32</v>
      </c>
      <c r="P14" s="21" t="s">
        <v>33</v>
      </c>
      <c r="Q14" s="21" t="s">
        <v>34</v>
      </c>
      <c r="R14" s="31" t="s">
        <v>90</v>
      </c>
      <c r="S14" s="32" t="s">
        <v>91</v>
      </c>
      <c r="T14" s="21" t="s">
        <v>37</v>
      </c>
      <c r="U14" s="21" t="s">
        <v>38</v>
      </c>
      <c r="V14" s="21" t="s">
        <v>39</v>
      </c>
      <c r="W14" s="21" t="s">
        <v>40</v>
      </c>
      <c r="X14" s="22">
        <v>2.83</v>
      </c>
    </row>
    <row r="15" customFormat="1" ht="15" customHeight="1" spans="1:24">
      <c r="A15" s="21">
        <v>11</v>
      </c>
      <c r="B15" s="21" t="s">
        <v>27</v>
      </c>
      <c r="C15" s="21" t="s">
        <v>95</v>
      </c>
      <c r="D15" s="21" t="s">
        <v>96</v>
      </c>
      <c r="E15" s="21">
        <v>2</v>
      </c>
      <c r="F15" s="22">
        <v>160.38</v>
      </c>
      <c r="G15" s="22">
        <v>504.07</v>
      </c>
      <c r="H15" s="22">
        <v>65</v>
      </c>
      <c r="I15" s="22">
        <v>327.65</v>
      </c>
      <c r="J15" s="22">
        <v>161.03</v>
      </c>
      <c r="K15" s="22">
        <v>10</v>
      </c>
      <c r="L15" s="22">
        <v>498.68</v>
      </c>
      <c r="M15" s="21" t="s">
        <v>97</v>
      </c>
      <c r="N15" s="21" t="s">
        <v>98</v>
      </c>
      <c r="O15" s="21" t="s">
        <v>99</v>
      </c>
      <c r="P15" s="21" t="s">
        <v>100</v>
      </c>
      <c r="Q15" s="21" t="s">
        <v>63</v>
      </c>
      <c r="R15" s="33" t="s">
        <v>101</v>
      </c>
      <c r="S15" s="34" t="s">
        <v>102</v>
      </c>
      <c r="T15" s="21" t="s">
        <v>103</v>
      </c>
      <c r="U15" s="21" t="s">
        <v>31</v>
      </c>
      <c r="V15" s="21" t="s">
        <v>104</v>
      </c>
      <c r="W15" s="21" t="s">
        <v>105</v>
      </c>
      <c r="X15" s="22">
        <v>3.14</v>
      </c>
    </row>
    <row r="16" ht="15" customHeight="1" spans="1:24">
      <c r="A16" s="21">
        <v>12</v>
      </c>
      <c r="B16" s="21" t="s">
        <v>27</v>
      </c>
      <c r="C16" s="21" t="s">
        <v>106</v>
      </c>
      <c r="D16" s="21" t="s">
        <v>107</v>
      </c>
      <c r="E16" s="21">
        <v>3</v>
      </c>
      <c r="F16" s="22">
        <v>58.66</v>
      </c>
      <c r="G16" s="22">
        <v>85</v>
      </c>
      <c r="H16" s="22">
        <v>65</v>
      </c>
      <c r="I16" s="22">
        <v>55.25</v>
      </c>
      <c r="J16" s="22">
        <v>0</v>
      </c>
      <c r="K16" s="22">
        <v>0</v>
      </c>
      <c r="L16" s="22">
        <v>55.25</v>
      </c>
      <c r="M16" s="21" t="s">
        <v>30</v>
      </c>
      <c r="N16" s="21" t="s">
        <v>31</v>
      </c>
      <c r="O16" s="21" t="s">
        <v>32</v>
      </c>
      <c r="P16" s="21" t="s">
        <v>33</v>
      </c>
      <c r="Q16" s="21" t="s">
        <v>34</v>
      </c>
      <c r="R16" s="29" t="s">
        <v>108</v>
      </c>
      <c r="S16" s="30" t="s">
        <v>109</v>
      </c>
      <c r="T16" s="21" t="s">
        <v>37</v>
      </c>
      <c r="U16" s="21" t="s">
        <v>38</v>
      </c>
      <c r="V16" s="21" t="s">
        <v>39</v>
      </c>
      <c r="W16" s="21" t="s">
        <v>110</v>
      </c>
      <c r="X16" s="22">
        <v>1.45</v>
      </c>
    </row>
    <row r="17" ht="15" customHeight="1" spans="1:24">
      <c r="A17" s="21">
        <v>13</v>
      </c>
      <c r="B17" s="21" t="s">
        <v>27</v>
      </c>
      <c r="C17" s="21" t="s">
        <v>111</v>
      </c>
      <c r="D17" s="21" t="s">
        <v>112</v>
      </c>
      <c r="E17" s="21">
        <v>1</v>
      </c>
      <c r="F17" s="22">
        <v>142</v>
      </c>
      <c r="G17" s="22">
        <v>181.2</v>
      </c>
      <c r="H17" s="22">
        <v>65</v>
      </c>
      <c r="I17" s="22">
        <v>117.78</v>
      </c>
      <c r="J17" s="22">
        <v>0</v>
      </c>
      <c r="K17" s="22">
        <v>0</v>
      </c>
      <c r="L17" s="22">
        <v>117.78</v>
      </c>
      <c r="M17" s="21" t="s">
        <v>30</v>
      </c>
      <c r="N17" s="21" t="s">
        <v>113</v>
      </c>
      <c r="O17" s="21" t="s">
        <v>114</v>
      </c>
      <c r="P17" s="21" t="s">
        <v>115</v>
      </c>
      <c r="Q17" s="21" t="s">
        <v>34</v>
      </c>
      <c r="R17" s="35" t="s">
        <v>116</v>
      </c>
      <c r="S17" s="36" t="s">
        <v>117</v>
      </c>
      <c r="T17" s="21" t="s">
        <v>118</v>
      </c>
      <c r="U17" s="21" t="s">
        <v>38</v>
      </c>
      <c r="V17" s="21" t="s">
        <v>39</v>
      </c>
      <c r="W17" s="21" t="s">
        <v>119</v>
      </c>
      <c r="X17" s="22">
        <v>1.28</v>
      </c>
    </row>
    <row r="18" customFormat="1" ht="15" customHeight="1" spans="1:24">
      <c r="A18" s="21">
        <v>14</v>
      </c>
      <c r="B18" s="21" t="s">
        <v>27</v>
      </c>
      <c r="C18" s="21" t="s">
        <v>120</v>
      </c>
      <c r="D18" s="21" t="s">
        <v>121</v>
      </c>
      <c r="E18" s="21">
        <v>2</v>
      </c>
      <c r="F18" s="22">
        <v>30</v>
      </c>
      <c r="G18" s="22">
        <v>126</v>
      </c>
      <c r="H18" s="22">
        <v>65</v>
      </c>
      <c r="I18" s="22">
        <v>81.9</v>
      </c>
      <c r="J18" s="22">
        <v>0</v>
      </c>
      <c r="K18" s="22">
        <v>0</v>
      </c>
      <c r="L18" s="22">
        <v>81.9</v>
      </c>
      <c r="M18" s="21" t="s">
        <v>122</v>
      </c>
      <c r="N18" s="21" t="s">
        <v>31</v>
      </c>
      <c r="O18" s="21" t="s">
        <v>1</v>
      </c>
      <c r="P18" s="21" t="s">
        <v>123</v>
      </c>
      <c r="Q18" s="21" t="s">
        <v>63</v>
      </c>
      <c r="R18" s="29" t="s">
        <v>108</v>
      </c>
      <c r="S18" s="30" t="s">
        <v>109</v>
      </c>
      <c r="T18" s="21" t="s">
        <v>124</v>
      </c>
      <c r="U18" s="21" t="s">
        <v>125</v>
      </c>
      <c r="V18" s="21" t="s">
        <v>126</v>
      </c>
      <c r="W18" s="21" t="s">
        <v>127</v>
      </c>
      <c r="X18" s="22">
        <v>4.2</v>
      </c>
    </row>
    <row r="19" ht="15" customHeight="1" spans="1:24">
      <c r="A19" s="21">
        <v>15</v>
      </c>
      <c r="B19" s="21" t="s">
        <v>27</v>
      </c>
      <c r="C19" s="21" t="s">
        <v>128</v>
      </c>
      <c r="D19" s="21" t="s">
        <v>129</v>
      </c>
      <c r="E19" s="21">
        <v>1</v>
      </c>
      <c r="F19" s="22">
        <v>39.48</v>
      </c>
      <c r="G19" s="22">
        <v>85</v>
      </c>
      <c r="H19" s="22">
        <v>65</v>
      </c>
      <c r="I19" s="22">
        <v>55.25</v>
      </c>
      <c r="J19" s="22">
        <v>0</v>
      </c>
      <c r="K19" s="22">
        <v>0</v>
      </c>
      <c r="L19" s="22">
        <v>55.25</v>
      </c>
      <c r="M19" s="21" t="s">
        <v>30</v>
      </c>
      <c r="N19" s="21" t="s">
        <v>31</v>
      </c>
      <c r="O19" s="21" t="s">
        <v>32</v>
      </c>
      <c r="P19" s="21" t="s">
        <v>33</v>
      </c>
      <c r="Q19" s="21" t="s">
        <v>34</v>
      </c>
      <c r="R19" s="37" t="s">
        <v>35</v>
      </c>
      <c r="S19" s="38" t="s">
        <v>36</v>
      </c>
      <c r="T19" s="21" t="s">
        <v>37</v>
      </c>
      <c r="U19" s="21" t="s">
        <v>38</v>
      </c>
      <c r="V19" s="21" t="s">
        <v>39</v>
      </c>
      <c r="W19" s="21" t="s">
        <v>130</v>
      </c>
      <c r="X19" s="22">
        <v>2.15</v>
      </c>
    </row>
    <row r="20" customFormat="1" ht="15" customHeight="1" spans="1:24">
      <c r="A20" s="21">
        <v>16</v>
      </c>
      <c r="B20" s="21" t="s">
        <v>27</v>
      </c>
      <c r="C20" s="21" t="s">
        <v>131</v>
      </c>
      <c r="D20" s="21" t="s">
        <v>132</v>
      </c>
      <c r="E20" s="21">
        <v>2</v>
      </c>
      <c r="F20" s="22">
        <v>108.03</v>
      </c>
      <c r="G20" s="22">
        <v>438.12</v>
      </c>
      <c r="H20" s="22">
        <v>65</v>
      </c>
      <c r="I20" s="22">
        <v>284.78</v>
      </c>
      <c r="J20" s="22">
        <v>0</v>
      </c>
      <c r="K20" s="22">
        <v>0</v>
      </c>
      <c r="L20" s="22">
        <v>284.78</v>
      </c>
      <c r="M20" s="21" t="s">
        <v>133</v>
      </c>
      <c r="N20" s="21" t="s">
        <v>31</v>
      </c>
      <c r="O20" s="21" t="s">
        <v>27</v>
      </c>
      <c r="P20" s="21" t="s">
        <v>134</v>
      </c>
      <c r="Q20" s="21" t="s">
        <v>63</v>
      </c>
      <c r="R20" s="39" t="s">
        <v>135</v>
      </c>
      <c r="S20" s="40" t="s">
        <v>136</v>
      </c>
      <c r="T20" s="21" t="s">
        <v>124</v>
      </c>
      <c r="U20" s="21" t="s">
        <v>137</v>
      </c>
      <c r="V20" s="21" t="s">
        <v>138</v>
      </c>
      <c r="W20" s="21" t="s">
        <v>139</v>
      </c>
      <c r="X20" s="22">
        <v>4.06</v>
      </c>
    </row>
    <row r="21" customFormat="1" ht="15" customHeight="1" spans="1:24">
      <c r="A21" s="21">
        <v>17</v>
      </c>
      <c r="B21" s="21" t="s">
        <v>27</v>
      </c>
      <c r="C21" s="21" t="s">
        <v>140</v>
      </c>
      <c r="D21" s="21" t="s">
        <v>141</v>
      </c>
      <c r="E21" s="21">
        <v>1</v>
      </c>
      <c r="F21" s="22">
        <v>59.48</v>
      </c>
      <c r="G21" s="22">
        <v>214.68</v>
      </c>
      <c r="H21" s="22">
        <v>65</v>
      </c>
      <c r="I21" s="22">
        <v>139.54</v>
      </c>
      <c r="J21" s="22">
        <v>0</v>
      </c>
      <c r="K21" s="22">
        <v>0</v>
      </c>
      <c r="L21" s="22">
        <v>139.54</v>
      </c>
      <c r="M21" s="25" t="s">
        <v>122</v>
      </c>
      <c r="N21" s="25" t="s">
        <v>31</v>
      </c>
      <c r="O21" s="25" t="s">
        <v>1</v>
      </c>
      <c r="P21" s="25" t="s">
        <v>142</v>
      </c>
      <c r="Q21" s="25" t="s">
        <v>63</v>
      </c>
      <c r="R21" s="41" t="s">
        <v>143</v>
      </c>
      <c r="S21" s="42" t="s">
        <v>109</v>
      </c>
      <c r="T21" s="21" t="s">
        <v>124</v>
      </c>
      <c r="U21" s="21" t="s">
        <v>125</v>
      </c>
      <c r="V21" s="21" t="s">
        <v>126</v>
      </c>
      <c r="W21" s="21" t="s">
        <v>144</v>
      </c>
      <c r="X21" s="22">
        <v>3.61</v>
      </c>
    </row>
    <row r="22" customFormat="1" ht="15" customHeight="1" spans="1:24">
      <c r="A22" s="21">
        <v>18</v>
      </c>
      <c r="B22" s="21" t="s">
        <v>145</v>
      </c>
      <c r="C22" s="21" t="s">
        <v>146</v>
      </c>
      <c r="D22" s="21" t="s">
        <v>147</v>
      </c>
      <c r="E22" s="21">
        <v>1</v>
      </c>
      <c r="F22" s="22">
        <v>62.72</v>
      </c>
      <c r="G22" s="22">
        <v>226.02</v>
      </c>
      <c r="H22" s="22">
        <v>65</v>
      </c>
      <c r="I22" s="22">
        <v>146.91</v>
      </c>
      <c r="J22" s="22">
        <v>0</v>
      </c>
      <c r="K22" s="22">
        <v>0</v>
      </c>
      <c r="L22" s="22">
        <v>146.91</v>
      </c>
      <c r="M22" s="43" t="s">
        <v>148</v>
      </c>
      <c r="N22" s="21" t="s">
        <v>31</v>
      </c>
      <c r="O22" s="21" t="s">
        <v>27</v>
      </c>
      <c r="P22" s="21" t="s">
        <v>149</v>
      </c>
      <c r="Q22" s="21" t="s">
        <v>63</v>
      </c>
      <c r="R22" s="26" t="s">
        <v>150</v>
      </c>
      <c r="S22" s="26" t="s">
        <v>151</v>
      </c>
      <c r="T22" s="21" t="s">
        <v>152</v>
      </c>
      <c r="U22" s="21" t="s">
        <v>153</v>
      </c>
      <c r="V22" s="21" t="s">
        <v>154</v>
      </c>
      <c r="W22" s="21" t="s">
        <v>155</v>
      </c>
      <c r="X22" s="22">
        <v>3.6</v>
      </c>
    </row>
    <row r="23" ht="15" customHeight="1" spans="1:24">
      <c r="A23" s="21">
        <v>19</v>
      </c>
      <c r="B23" s="21" t="s">
        <v>27</v>
      </c>
      <c r="C23" s="21" t="s">
        <v>156</v>
      </c>
      <c r="D23" s="21" t="s">
        <v>157</v>
      </c>
      <c r="E23" s="21">
        <v>1</v>
      </c>
      <c r="F23" s="22">
        <v>215.72</v>
      </c>
      <c r="G23" s="22">
        <v>269.66</v>
      </c>
      <c r="H23" s="22">
        <v>65</v>
      </c>
      <c r="I23" s="22">
        <v>175.28</v>
      </c>
      <c r="J23" s="22">
        <v>0</v>
      </c>
      <c r="K23" s="22">
        <v>0</v>
      </c>
      <c r="L23" s="22">
        <v>175.28</v>
      </c>
      <c r="M23" s="21" t="s">
        <v>30</v>
      </c>
      <c r="N23" s="44" t="s">
        <v>31</v>
      </c>
      <c r="O23" s="21" t="s">
        <v>32</v>
      </c>
      <c r="P23" s="21" t="s">
        <v>33</v>
      </c>
      <c r="Q23" s="21" t="s">
        <v>34</v>
      </c>
      <c r="R23" s="45" t="s">
        <v>54</v>
      </c>
      <c r="S23" s="46" t="s">
        <v>55</v>
      </c>
      <c r="T23" s="21" t="s">
        <v>37</v>
      </c>
      <c r="U23" s="21" t="s">
        <v>38</v>
      </c>
      <c r="V23" s="21" t="s">
        <v>39</v>
      </c>
      <c r="W23" s="21" t="s">
        <v>158</v>
      </c>
      <c r="X23" s="22">
        <v>1.25</v>
      </c>
    </row>
    <row r="24" ht="15" customHeight="1" spans="1:24">
      <c r="A24" s="21">
        <v>20</v>
      </c>
      <c r="B24" s="21" t="s">
        <v>27</v>
      </c>
      <c r="C24" s="21" t="s">
        <v>159</v>
      </c>
      <c r="D24" s="21" t="s">
        <v>160</v>
      </c>
      <c r="E24" s="21">
        <v>1</v>
      </c>
      <c r="F24" s="22">
        <v>80.31</v>
      </c>
      <c r="G24" s="22">
        <v>327.24</v>
      </c>
      <c r="H24" s="22">
        <v>65</v>
      </c>
      <c r="I24" s="22">
        <v>212.71</v>
      </c>
      <c r="J24" s="22">
        <v>65.84</v>
      </c>
      <c r="K24" s="22">
        <v>0</v>
      </c>
      <c r="L24" s="22">
        <v>278.55</v>
      </c>
      <c r="M24" s="21" t="s">
        <v>30</v>
      </c>
      <c r="N24" s="21" t="s">
        <v>88</v>
      </c>
      <c r="O24" s="21" t="s">
        <v>1</v>
      </c>
      <c r="P24" s="21" t="s">
        <v>89</v>
      </c>
      <c r="Q24" s="21" t="s">
        <v>63</v>
      </c>
      <c r="R24" s="47" t="s">
        <v>90</v>
      </c>
      <c r="S24" s="32" t="s">
        <v>91</v>
      </c>
      <c r="T24" s="21" t="s">
        <v>92</v>
      </c>
      <c r="U24" s="21" t="s">
        <v>38</v>
      </c>
      <c r="V24" s="21" t="s">
        <v>39</v>
      </c>
      <c r="W24" s="21" t="s">
        <v>161</v>
      </c>
      <c r="X24" s="22">
        <v>4.07</v>
      </c>
    </row>
    <row r="25" ht="15" customHeight="1" spans="1:24">
      <c r="A25" s="21">
        <v>21</v>
      </c>
      <c r="B25" s="21" t="s">
        <v>27</v>
      </c>
      <c r="C25" s="21" t="s">
        <v>162</v>
      </c>
      <c r="D25" s="21" t="s">
        <v>163</v>
      </c>
      <c r="E25" s="21">
        <v>4</v>
      </c>
      <c r="F25" s="22">
        <v>96</v>
      </c>
      <c r="G25" s="22">
        <v>130.75</v>
      </c>
      <c r="H25" s="22">
        <v>65</v>
      </c>
      <c r="I25" s="22">
        <v>84.99</v>
      </c>
      <c r="J25" s="22">
        <v>0</v>
      </c>
      <c r="K25" s="22">
        <v>0</v>
      </c>
      <c r="L25" s="22">
        <v>84.99</v>
      </c>
      <c r="M25" s="21" t="s">
        <v>30</v>
      </c>
      <c r="N25" s="21" t="s">
        <v>113</v>
      </c>
      <c r="O25" s="21" t="s">
        <v>164</v>
      </c>
      <c r="P25" s="21" t="s">
        <v>165</v>
      </c>
      <c r="Q25" s="21" t="s">
        <v>34</v>
      </c>
      <c r="R25" s="31" t="s">
        <v>116</v>
      </c>
      <c r="S25" s="36" t="s">
        <v>117</v>
      </c>
      <c r="T25" s="21" t="s">
        <v>166</v>
      </c>
      <c r="U25" s="21" t="s">
        <v>38</v>
      </c>
      <c r="V25" s="21" t="s">
        <v>39</v>
      </c>
      <c r="W25" s="21" t="s">
        <v>167</v>
      </c>
      <c r="X25" s="22">
        <v>1.36</v>
      </c>
    </row>
    <row r="26" customFormat="1" ht="15" customHeight="1" spans="1:24">
      <c r="A26" s="21">
        <v>22</v>
      </c>
      <c r="B26" s="21" t="s">
        <v>27</v>
      </c>
      <c r="C26" s="21" t="s">
        <v>168</v>
      </c>
      <c r="D26" s="21" t="s">
        <v>169</v>
      </c>
      <c r="E26" s="21">
        <v>2</v>
      </c>
      <c r="F26" s="22">
        <v>179.41</v>
      </c>
      <c r="G26" s="22">
        <v>598.75</v>
      </c>
      <c r="H26" s="22">
        <v>65</v>
      </c>
      <c r="I26" s="22">
        <v>389.19</v>
      </c>
      <c r="J26" s="22">
        <v>120.08</v>
      </c>
      <c r="K26" s="22">
        <v>0</v>
      </c>
      <c r="L26" s="22">
        <v>509.27</v>
      </c>
      <c r="M26" s="21" t="s">
        <v>97</v>
      </c>
      <c r="N26" s="21" t="s">
        <v>153</v>
      </c>
      <c r="O26" s="21" t="s">
        <v>1</v>
      </c>
      <c r="P26" s="21" t="s">
        <v>170</v>
      </c>
      <c r="Q26" s="21" t="s">
        <v>63</v>
      </c>
      <c r="R26" s="39" t="s">
        <v>171</v>
      </c>
      <c r="S26" s="40" t="s">
        <v>172</v>
      </c>
      <c r="T26" s="21" t="s">
        <v>173</v>
      </c>
      <c r="U26" s="21" t="s">
        <v>31</v>
      </c>
      <c r="V26" s="21" t="s">
        <v>104</v>
      </c>
      <c r="W26" s="21" t="s">
        <v>174</v>
      </c>
      <c r="X26" s="22">
        <v>3.34</v>
      </c>
    </row>
    <row r="27" customFormat="1" ht="15" customHeight="1" spans="1:24">
      <c r="A27" s="21">
        <v>23</v>
      </c>
      <c r="B27" s="21" t="s">
        <v>27</v>
      </c>
      <c r="C27" s="21" t="s">
        <v>175</v>
      </c>
      <c r="D27" s="21" t="s">
        <v>176</v>
      </c>
      <c r="E27" s="21">
        <v>1</v>
      </c>
      <c r="F27" s="22">
        <v>59</v>
      </c>
      <c r="G27" s="22">
        <v>85</v>
      </c>
      <c r="H27" s="22">
        <v>65</v>
      </c>
      <c r="I27" s="22">
        <v>55.25</v>
      </c>
      <c r="J27" s="22">
        <v>30</v>
      </c>
      <c r="K27" s="22">
        <v>0</v>
      </c>
      <c r="L27" s="22">
        <v>85.25</v>
      </c>
      <c r="M27" s="25" t="s">
        <v>177</v>
      </c>
      <c r="N27" s="25" t="s">
        <v>31</v>
      </c>
      <c r="O27" s="25" t="s">
        <v>27</v>
      </c>
      <c r="P27" s="25" t="s">
        <v>33</v>
      </c>
      <c r="Q27" s="25" t="s">
        <v>34</v>
      </c>
      <c r="R27" s="27" t="s">
        <v>64</v>
      </c>
      <c r="S27" s="28" t="s">
        <v>65</v>
      </c>
      <c r="T27" s="21" t="s">
        <v>178</v>
      </c>
      <c r="U27" s="21" t="s">
        <v>38</v>
      </c>
      <c r="V27" s="21" t="s">
        <v>179</v>
      </c>
      <c r="W27" s="21" t="s">
        <v>180</v>
      </c>
      <c r="X27" s="22">
        <v>1.44</v>
      </c>
    </row>
    <row r="28" customFormat="1" ht="15" customHeight="1" spans="1:24">
      <c r="A28" s="21">
        <v>24</v>
      </c>
      <c r="B28" s="21" t="s">
        <v>27</v>
      </c>
      <c r="C28" s="21" t="s">
        <v>181</v>
      </c>
      <c r="D28" s="21" t="s">
        <v>182</v>
      </c>
      <c r="E28" s="21">
        <v>2</v>
      </c>
      <c r="F28" s="22">
        <v>143</v>
      </c>
      <c r="G28" s="22">
        <v>266.6</v>
      </c>
      <c r="H28" s="22">
        <v>65</v>
      </c>
      <c r="I28" s="22">
        <v>173.29</v>
      </c>
      <c r="J28" s="22">
        <v>0</v>
      </c>
      <c r="K28" s="22">
        <v>0</v>
      </c>
      <c r="L28" s="22">
        <v>173.29</v>
      </c>
      <c r="M28" s="25" t="s">
        <v>142</v>
      </c>
      <c r="N28" s="25" t="s">
        <v>31</v>
      </c>
      <c r="O28" s="25" t="s">
        <v>1</v>
      </c>
      <c r="P28" s="25" t="s">
        <v>183</v>
      </c>
      <c r="Q28" s="25" t="s">
        <v>184</v>
      </c>
      <c r="R28" s="48" t="s">
        <v>185</v>
      </c>
      <c r="S28" s="49" t="s">
        <v>186</v>
      </c>
      <c r="T28" s="21" t="s">
        <v>187</v>
      </c>
      <c r="U28" s="21" t="s">
        <v>31</v>
      </c>
      <c r="V28" s="21" t="s">
        <v>124</v>
      </c>
      <c r="W28" s="21" t="s">
        <v>188</v>
      </c>
      <c r="X28" s="22">
        <v>1.86</v>
      </c>
    </row>
    <row r="29" ht="15" customHeight="1" spans="1:24">
      <c r="A29" s="21">
        <v>25</v>
      </c>
      <c r="B29" s="21" t="s">
        <v>27</v>
      </c>
      <c r="C29" s="21" t="s">
        <v>189</v>
      </c>
      <c r="D29" s="21" t="s">
        <v>190</v>
      </c>
      <c r="E29" s="21">
        <v>1</v>
      </c>
      <c r="F29" s="22">
        <v>242.45</v>
      </c>
      <c r="G29" s="22">
        <v>301.74</v>
      </c>
      <c r="H29" s="22">
        <v>65</v>
      </c>
      <c r="I29" s="22">
        <v>196.13</v>
      </c>
      <c r="J29" s="22">
        <v>0</v>
      </c>
      <c r="K29" s="22">
        <v>0</v>
      </c>
      <c r="L29" s="22">
        <v>196.13</v>
      </c>
      <c r="M29" s="25" t="s">
        <v>30</v>
      </c>
      <c r="N29" s="25" t="s">
        <v>31</v>
      </c>
      <c r="O29" s="25" t="s">
        <v>32</v>
      </c>
      <c r="P29" s="25" t="s">
        <v>33</v>
      </c>
      <c r="Q29" s="25" t="s">
        <v>34</v>
      </c>
      <c r="R29" s="23" t="s">
        <v>90</v>
      </c>
      <c r="S29" s="24" t="s">
        <v>91</v>
      </c>
      <c r="T29" s="21" t="s">
        <v>37</v>
      </c>
      <c r="U29" s="21" t="s">
        <v>38</v>
      </c>
      <c r="V29" s="21" t="s">
        <v>39</v>
      </c>
      <c r="W29" s="21" t="s">
        <v>191</v>
      </c>
      <c r="X29" s="22">
        <v>1.24</v>
      </c>
    </row>
    <row r="30" customFormat="1" ht="15" customHeight="1" spans="1:24">
      <c r="A30" s="21">
        <v>26</v>
      </c>
      <c r="B30" s="21" t="s">
        <v>27</v>
      </c>
      <c r="C30" s="21" t="s">
        <v>192</v>
      </c>
      <c r="D30" s="21" t="s">
        <v>193</v>
      </c>
      <c r="E30" s="21">
        <v>3</v>
      </c>
      <c r="F30" s="22">
        <v>68</v>
      </c>
      <c r="G30" s="22">
        <v>177.5</v>
      </c>
      <c r="H30" s="22">
        <v>65</v>
      </c>
      <c r="I30" s="22">
        <v>115.38</v>
      </c>
      <c r="J30" s="22">
        <v>0</v>
      </c>
      <c r="K30" s="22">
        <v>0</v>
      </c>
      <c r="L30" s="22">
        <v>115.38</v>
      </c>
      <c r="M30" s="25" t="s">
        <v>59</v>
      </c>
      <c r="N30" s="25" t="s">
        <v>60</v>
      </c>
      <c r="O30" s="25" t="s">
        <v>61</v>
      </c>
      <c r="P30" s="25" t="s">
        <v>62</v>
      </c>
      <c r="Q30" s="25" t="s">
        <v>63</v>
      </c>
      <c r="R30" s="27" t="s">
        <v>64</v>
      </c>
      <c r="S30" s="28" t="s">
        <v>65</v>
      </c>
      <c r="T30" s="21" t="s">
        <v>66</v>
      </c>
      <c r="U30" s="21" t="s">
        <v>31</v>
      </c>
      <c r="V30" s="21" t="s">
        <v>67</v>
      </c>
      <c r="W30" s="21" t="s">
        <v>194</v>
      </c>
      <c r="X30" s="22">
        <v>2.61</v>
      </c>
    </row>
    <row r="31" customFormat="1" ht="15" customHeight="1" spans="1:24">
      <c r="A31" s="21">
        <v>27</v>
      </c>
      <c r="B31" s="21" t="s">
        <v>27</v>
      </c>
      <c r="C31" s="21" t="s">
        <v>195</v>
      </c>
      <c r="D31" s="21" t="s">
        <v>196</v>
      </c>
      <c r="E31" s="21">
        <v>3</v>
      </c>
      <c r="F31" s="22">
        <v>68</v>
      </c>
      <c r="G31" s="22">
        <v>145</v>
      </c>
      <c r="H31" s="22">
        <v>65</v>
      </c>
      <c r="I31" s="22">
        <v>94.25</v>
      </c>
      <c r="J31" s="22">
        <v>0</v>
      </c>
      <c r="K31" s="22">
        <v>0</v>
      </c>
      <c r="L31" s="22">
        <v>94.25</v>
      </c>
      <c r="M31" s="25" t="s">
        <v>59</v>
      </c>
      <c r="N31" s="25" t="s">
        <v>31</v>
      </c>
      <c r="O31" s="25" t="s">
        <v>27</v>
      </c>
      <c r="P31" s="25" t="s">
        <v>59</v>
      </c>
      <c r="Q31" s="25" t="s">
        <v>184</v>
      </c>
      <c r="R31" s="27" t="s">
        <v>64</v>
      </c>
      <c r="S31" s="28" t="s">
        <v>65</v>
      </c>
      <c r="T31" s="21" t="s">
        <v>197</v>
      </c>
      <c r="U31" s="21" t="s">
        <v>31</v>
      </c>
      <c r="V31" s="21" t="s">
        <v>198</v>
      </c>
      <c r="W31" s="21" t="s">
        <v>199</v>
      </c>
      <c r="X31" s="22">
        <v>2.13</v>
      </c>
    </row>
    <row r="32" ht="15" customHeight="1" spans="1:24">
      <c r="A32" s="21">
        <v>28</v>
      </c>
      <c r="B32" s="21" t="s">
        <v>27</v>
      </c>
      <c r="C32" s="21" t="s">
        <v>200</v>
      </c>
      <c r="D32" s="21" t="s">
        <v>201</v>
      </c>
      <c r="E32" s="21">
        <v>1</v>
      </c>
      <c r="F32" s="22">
        <v>95.1</v>
      </c>
      <c r="G32" s="22">
        <v>129.62</v>
      </c>
      <c r="H32" s="22">
        <v>65</v>
      </c>
      <c r="I32" s="22">
        <v>84.25</v>
      </c>
      <c r="J32" s="22">
        <v>69.3</v>
      </c>
      <c r="K32" s="22">
        <v>0</v>
      </c>
      <c r="L32" s="22">
        <v>153.55</v>
      </c>
      <c r="M32" s="25" t="s">
        <v>30</v>
      </c>
      <c r="N32" s="25" t="s">
        <v>31</v>
      </c>
      <c r="O32" s="25" t="s">
        <v>32</v>
      </c>
      <c r="P32" s="25" t="s">
        <v>97</v>
      </c>
      <c r="Q32" s="25" t="s">
        <v>34</v>
      </c>
      <c r="R32" s="45" t="s">
        <v>202</v>
      </c>
      <c r="S32" s="50" t="s">
        <v>203</v>
      </c>
      <c r="T32" s="21" t="s">
        <v>204</v>
      </c>
      <c r="U32" s="21" t="s">
        <v>38</v>
      </c>
      <c r="V32" s="21" t="s">
        <v>39</v>
      </c>
      <c r="W32" s="21" t="s">
        <v>205</v>
      </c>
      <c r="X32" s="22">
        <v>1.36</v>
      </c>
    </row>
    <row r="33" ht="15" customHeight="1" spans="1:24">
      <c r="A33" s="21">
        <v>29</v>
      </c>
      <c r="B33" s="21" t="s">
        <v>27</v>
      </c>
      <c r="C33" s="21" t="s">
        <v>206</v>
      </c>
      <c r="D33" s="21" t="s">
        <v>207</v>
      </c>
      <c r="E33" s="21">
        <v>2</v>
      </c>
      <c r="F33" s="22">
        <v>148.5</v>
      </c>
      <c r="G33" s="22">
        <v>423</v>
      </c>
      <c r="H33" s="22">
        <v>65</v>
      </c>
      <c r="I33" s="22">
        <v>274.95</v>
      </c>
      <c r="J33" s="22">
        <v>0</v>
      </c>
      <c r="K33" s="22">
        <v>0</v>
      </c>
      <c r="L33" s="22">
        <v>274.95</v>
      </c>
      <c r="M33" s="25" t="s">
        <v>30</v>
      </c>
      <c r="N33" s="25" t="s">
        <v>208</v>
      </c>
      <c r="O33" s="25" t="s">
        <v>1</v>
      </c>
      <c r="P33" s="25" t="s">
        <v>209</v>
      </c>
      <c r="Q33" s="25" t="s">
        <v>63</v>
      </c>
      <c r="R33" s="51" t="s">
        <v>35</v>
      </c>
      <c r="S33" s="31" t="s">
        <v>36</v>
      </c>
      <c r="T33" s="21" t="s">
        <v>210</v>
      </c>
      <c r="U33" s="21" t="s">
        <v>38</v>
      </c>
      <c r="V33" s="21" t="s">
        <v>39</v>
      </c>
      <c r="W33" s="21" t="s">
        <v>211</v>
      </c>
      <c r="X33" s="22">
        <v>2.85</v>
      </c>
    </row>
    <row r="34" customFormat="1" ht="15" customHeight="1" spans="1:24">
      <c r="A34" s="21">
        <v>30</v>
      </c>
      <c r="B34" s="21" t="s">
        <v>145</v>
      </c>
      <c r="C34" s="21" t="s">
        <v>212</v>
      </c>
      <c r="D34" s="21" t="s">
        <v>213</v>
      </c>
      <c r="E34" s="21">
        <v>1</v>
      </c>
      <c r="F34" s="22">
        <v>60</v>
      </c>
      <c r="G34" s="22">
        <v>216.5</v>
      </c>
      <c r="H34" s="22">
        <v>65</v>
      </c>
      <c r="I34" s="22">
        <v>140.73</v>
      </c>
      <c r="J34" s="22">
        <v>0</v>
      </c>
      <c r="K34" s="22">
        <v>0</v>
      </c>
      <c r="L34" s="22">
        <v>140.73</v>
      </c>
      <c r="M34" s="25" t="s">
        <v>214</v>
      </c>
      <c r="N34" s="25" t="s">
        <v>31</v>
      </c>
      <c r="O34" s="25" t="s">
        <v>27</v>
      </c>
      <c r="P34" s="25" t="s">
        <v>149</v>
      </c>
      <c r="Q34" s="25" t="s">
        <v>63</v>
      </c>
      <c r="R34" s="26" t="s">
        <v>150</v>
      </c>
      <c r="S34" s="26" t="s">
        <v>151</v>
      </c>
      <c r="T34" s="21" t="s">
        <v>152</v>
      </c>
      <c r="U34" s="21" t="s">
        <v>153</v>
      </c>
      <c r="V34" s="21" t="s">
        <v>154</v>
      </c>
      <c r="W34" s="21" t="s">
        <v>215</v>
      </c>
      <c r="X34" s="22">
        <v>3.61</v>
      </c>
    </row>
    <row r="35" ht="15" customHeight="1" spans="1:24">
      <c r="A35" s="21">
        <v>31</v>
      </c>
      <c r="B35" s="21" t="s">
        <v>27</v>
      </c>
      <c r="C35" s="21" t="s">
        <v>216</v>
      </c>
      <c r="D35" s="21" t="s">
        <v>217</v>
      </c>
      <c r="E35" s="21">
        <v>3</v>
      </c>
      <c r="F35" s="22">
        <v>43.68</v>
      </c>
      <c r="G35" s="22">
        <v>85</v>
      </c>
      <c r="H35" s="22">
        <v>65</v>
      </c>
      <c r="I35" s="22">
        <v>55.25</v>
      </c>
      <c r="J35" s="22">
        <v>0</v>
      </c>
      <c r="K35" s="22">
        <v>0</v>
      </c>
      <c r="L35" s="22">
        <v>55.25</v>
      </c>
      <c r="M35" s="25" t="s">
        <v>30</v>
      </c>
      <c r="N35" s="25" t="s">
        <v>31</v>
      </c>
      <c r="O35" s="25" t="s">
        <v>32</v>
      </c>
      <c r="P35" s="25" t="s">
        <v>33</v>
      </c>
      <c r="Q35" s="25" t="s">
        <v>34</v>
      </c>
      <c r="R35" s="29" t="s">
        <v>218</v>
      </c>
      <c r="S35" s="30" t="s">
        <v>219</v>
      </c>
      <c r="T35" s="21" t="s">
        <v>37</v>
      </c>
      <c r="U35" s="21" t="s">
        <v>38</v>
      </c>
      <c r="V35" s="21" t="s">
        <v>39</v>
      </c>
      <c r="W35" s="21" t="s">
        <v>220</v>
      </c>
      <c r="X35" s="22">
        <v>1.95</v>
      </c>
    </row>
    <row r="36" ht="15" customHeight="1" spans="1:24">
      <c r="A36" s="21">
        <v>32</v>
      </c>
      <c r="B36" s="21" t="s">
        <v>27</v>
      </c>
      <c r="C36" s="21" t="s">
        <v>221</v>
      </c>
      <c r="D36" s="21" t="s">
        <v>222</v>
      </c>
      <c r="E36" s="21">
        <v>1</v>
      </c>
      <c r="F36" s="22">
        <v>83.73</v>
      </c>
      <c r="G36" s="22">
        <v>258.19</v>
      </c>
      <c r="H36" s="22">
        <v>65</v>
      </c>
      <c r="I36" s="22">
        <v>167.82</v>
      </c>
      <c r="J36" s="22">
        <v>86.55</v>
      </c>
      <c r="K36" s="22">
        <v>0</v>
      </c>
      <c r="L36" s="22">
        <v>254.37</v>
      </c>
      <c r="M36" s="25" t="s">
        <v>30</v>
      </c>
      <c r="N36" s="25" t="s">
        <v>223</v>
      </c>
      <c r="O36" s="52" t="s">
        <v>224</v>
      </c>
      <c r="P36" s="25" t="s">
        <v>225</v>
      </c>
      <c r="Q36" s="25" t="s">
        <v>63</v>
      </c>
      <c r="R36" s="45" t="s">
        <v>202</v>
      </c>
      <c r="S36" s="50" t="s">
        <v>203</v>
      </c>
      <c r="T36" s="21" t="s">
        <v>226</v>
      </c>
      <c r="U36" s="21" t="s">
        <v>38</v>
      </c>
      <c r="V36" s="21" t="s">
        <v>39</v>
      </c>
      <c r="W36" s="21" t="s">
        <v>227</v>
      </c>
      <c r="X36" s="22">
        <v>3.08</v>
      </c>
    </row>
    <row r="37" customFormat="1" ht="15" customHeight="1" spans="1:24">
      <c r="A37" s="21">
        <v>33</v>
      </c>
      <c r="B37" s="21" t="s">
        <v>27</v>
      </c>
      <c r="C37" s="21" t="s">
        <v>228</v>
      </c>
      <c r="D37" s="21" t="s">
        <v>229</v>
      </c>
      <c r="E37" s="21">
        <v>2</v>
      </c>
      <c r="F37" s="22">
        <v>171.64</v>
      </c>
      <c r="G37" s="22">
        <v>573.11</v>
      </c>
      <c r="H37" s="22">
        <v>65</v>
      </c>
      <c r="I37" s="22">
        <v>372.52</v>
      </c>
      <c r="J37" s="22">
        <v>0</v>
      </c>
      <c r="K37" s="22">
        <v>0</v>
      </c>
      <c r="L37" s="22">
        <v>372.52</v>
      </c>
      <c r="M37" s="25" t="s">
        <v>134</v>
      </c>
      <c r="N37" s="25" t="s">
        <v>153</v>
      </c>
      <c r="O37" s="25" t="s">
        <v>1</v>
      </c>
      <c r="P37" s="25" t="s">
        <v>230</v>
      </c>
      <c r="Q37" s="25" t="s">
        <v>63</v>
      </c>
      <c r="R37" s="26" t="s">
        <v>231</v>
      </c>
      <c r="S37" s="26" t="s">
        <v>232</v>
      </c>
      <c r="T37" s="21" t="s">
        <v>154</v>
      </c>
      <c r="U37" s="21" t="s">
        <v>31</v>
      </c>
      <c r="V37" s="21" t="s">
        <v>124</v>
      </c>
      <c r="W37" s="21" t="s">
        <v>233</v>
      </c>
      <c r="X37" s="22">
        <v>3.34</v>
      </c>
    </row>
    <row r="38" customFormat="1" ht="15" customHeight="1" spans="1:24">
      <c r="A38" s="21">
        <v>34</v>
      </c>
      <c r="B38" s="21" t="s">
        <v>234</v>
      </c>
      <c r="C38" s="21" t="s">
        <v>235</v>
      </c>
      <c r="D38" s="21" t="s">
        <v>236</v>
      </c>
      <c r="E38" s="21">
        <v>1</v>
      </c>
      <c r="F38" s="22">
        <v>34.5</v>
      </c>
      <c r="G38" s="22">
        <v>127.25</v>
      </c>
      <c r="H38" s="22">
        <v>65</v>
      </c>
      <c r="I38" s="22">
        <v>82.71</v>
      </c>
      <c r="J38" s="22">
        <v>0</v>
      </c>
      <c r="K38" s="22">
        <v>0</v>
      </c>
      <c r="L38" s="22">
        <v>82.71</v>
      </c>
      <c r="M38" s="25" t="s">
        <v>237</v>
      </c>
      <c r="N38" s="25" t="s">
        <v>31</v>
      </c>
      <c r="O38" s="25" t="s">
        <v>27</v>
      </c>
      <c r="P38" s="25" t="s">
        <v>33</v>
      </c>
      <c r="Q38" s="25" t="s">
        <v>63</v>
      </c>
      <c r="R38" s="26" t="s">
        <v>54</v>
      </c>
      <c r="S38" s="26" t="s">
        <v>55</v>
      </c>
      <c r="T38" s="21" t="s">
        <v>238</v>
      </c>
      <c r="U38" s="21" t="s">
        <v>239</v>
      </c>
      <c r="V38" s="21" t="s">
        <v>240</v>
      </c>
      <c r="W38" s="21" t="s">
        <v>241</v>
      </c>
      <c r="X38" s="22">
        <v>3.69</v>
      </c>
    </row>
    <row r="39" customFormat="1" ht="15" customHeight="1" spans="1:24">
      <c r="A39" s="21">
        <v>35</v>
      </c>
      <c r="B39" s="21" t="s">
        <v>27</v>
      </c>
      <c r="C39" s="21" t="s">
        <v>242</v>
      </c>
      <c r="D39" s="21" t="s">
        <v>243</v>
      </c>
      <c r="E39" s="21">
        <v>2</v>
      </c>
      <c r="F39" s="22">
        <v>234.87</v>
      </c>
      <c r="G39" s="22">
        <v>828.54</v>
      </c>
      <c r="H39" s="22">
        <v>65</v>
      </c>
      <c r="I39" s="22">
        <v>538.55</v>
      </c>
      <c r="J39" s="22">
        <v>0</v>
      </c>
      <c r="K39" s="22">
        <v>0</v>
      </c>
      <c r="L39" s="22">
        <v>538.55</v>
      </c>
      <c r="M39" s="25" t="s">
        <v>134</v>
      </c>
      <c r="N39" s="25" t="s">
        <v>125</v>
      </c>
      <c r="O39" s="25" t="s">
        <v>244</v>
      </c>
      <c r="P39" s="25" t="s">
        <v>122</v>
      </c>
      <c r="Q39" s="25" t="s">
        <v>63</v>
      </c>
      <c r="R39" s="26" t="s">
        <v>46</v>
      </c>
      <c r="S39" s="26" t="s">
        <v>47</v>
      </c>
      <c r="T39" s="21" t="s">
        <v>245</v>
      </c>
      <c r="U39" s="21" t="s">
        <v>31</v>
      </c>
      <c r="V39" s="21" t="s">
        <v>124</v>
      </c>
      <c r="W39" s="21" t="s">
        <v>246</v>
      </c>
      <c r="X39" s="22">
        <v>3.53</v>
      </c>
    </row>
    <row r="40" customFormat="1" ht="15" customHeight="1" spans="1:24">
      <c r="A40" s="21">
        <v>36</v>
      </c>
      <c r="B40" s="21" t="s">
        <v>27</v>
      </c>
      <c r="C40" s="21" t="s">
        <v>247</v>
      </c>
      <c r="D40" s="21" t="s">
        <v>248</v>
      </c>
      <c r="E40" s="21">
        <v>1</v>
      </c>
      <c r="F40" s="22">
        <v>84.54</v>
      </c>
      <c r="G40" s="22">
        <v>302.39</v>
      </c>
      <c r="H40" s="22">
        <v>65</v>
      </c>
      <c r="I40" s="22">
        <v>196.55</v>
      </c>
      <c r="J40" s="22">
        <v>0</v>
      </c>
      <c r="K40" s="22">
        <v>0</v>
      </c>
      <c r="L40" s="22">
        <v>196.55</v>
      </c>
      <c r="M40" s="25" t="s">
        <v>249</v>
      </c>
      <c r="N40" s="25" t="s">
        <v>250</v>
      </c>
      <c r="O40" s="25" t="s">
        <v>1</v>
      </c>
      <c r="P40" s="25" t="s">
        <v>251</v>
      </c>
      <c r="Q40" s="25" t="s">
        <v>63</v>
      </c>
      <c r="R40" s="27" t="s">
        <v>64</v>
      </c>
      <c r="S40" s="28" t="s">
        <v>65</v>
      </c>
      <c r="T40" s="21" t="s">
        <v>252</v>
      </c>
      <c r="U40" s="21" t="s">
        <v>31</v>
      </c>
      <c r="V40" s="21" t="s">
        <v>124</v>
      </c>
      <c r="W40" s="21" t="s">
        <v>253</v>
      </c>
      <c r="X40" s="22">
        <v>3.58</v>
      </c>
    </row>
    <row r="41" ht="15" customHeight="1" spans="1:24">
      <c r="A41" s="21">
        <v>37</v>
      </c>
      <c r="B41" s="21" t="s">
        <v>27</v>
      </c>
      <c r="C41" s="21" t="s">
        <v>254</v>
      </c>
      <c r="D41" s="21" t="s">
        <v>255</v>
      </c>
      <c r="E41" s="21">
        <v>1</v>
      </c>
      <c r="F41" s="22">
        <v>30</v>
      </c>
      <c r="G41" s="22">
        <v>120</v>
      </c>
      <c r="H41" s="22">
        <v>65</v>
      </c>
      <c r="I41" s="22">
        <v>78</v>
      </c>
      <c r="J41" s="22">
        <v>0</v>
      </c>
      <c r="K41" s="22">
        <v>0</v>
      </c>
      <c r="L41" s="22">
        <v>78</v>
      </c>
      <c r="M41" s="25" t="s">
        <v>30</v>
      </c>
      <c r="N41" s="25" t="s">
        <v>208</v>
      </c>
      <c r="O41" s="25" t="s">
        <v>1</v>
      </c>
      <c r="P41" s="25" t="s">
        <v>256</v>
      </c>
      <c r="Q41" s="25" t="s">
        <v>63</v>
      </c>
      <c r="R41" s="37" t="s">
        <v>257</v>
      </c>
      <c r="S41" s="38" t="s">
        <v>258</v>
      </c>
      <c r="T41" s="21" t="s">
        <v>259</v>
      </c>
      <c r="U41" s="21" t="s">
        <v>38</v>
      </c>
      <c r="V41" s="21" t="s">
        <v>39</v>
      </c>
      <c r="W41" s="21" t="s">
        <v>260</v>
      </c>
      <c r="X41" s="22">
        <v>4</v>
      </c>
    </row>
    <row r="42" customFormat="1" ht="15" customHeight="1" spans="1:24">
      <c r="A42" s="21">
        <v>38</v>
      </c>
      <c r="B42" s="21" t="s">
        <v>27</v>
      </c>
      <c r="C42" s="21" t="s">
        <v>261</v>
      </c>
      <c r="D42" s="21" t="s">
        <v>262</v>
      </c>
      <c r="E42" s="21">
        <v>1</v>
      </c>
      <c r="F42" s="22">
        <v>207.36</v>
      </c>
      <c r="G42" s="22">
        <v>546.53</v>
      </c>
      <c r="H42" s="22">
        <v>65</v>
      </c>
      <c r="I42" s="22">
        <v>355.24</v>
      </c>
      <c r="J42" s="22">
        <v>188.37</v>
      </c>
      <c r="K42" s="22">
        <v>0</v>
      </c>
      <c r="L42" s="22">
        <v>543.61</v>
      </c>
      <c r="M42" s="25" t="s">
        <v>142</v>
      </c>
      <c r="N42" s="25" t="s">
        <v>263</v>
      </c>
      <c r="O42" s="25" t="s">
        <v>264</v>
      </c>
      <c r="P42" s="25" t="s">
        <v>265</v>
      </c>
      <c r="Q42" s="25" t="s">
        <v>63</v>
      </c>
      <c r="R42" s="26" t="s">
        <v>54</v>
      </c>
      <c r="S42" s="26" t="s">
        <v>55</v>
      </c>
      <c r="T42" s="21" t="s">
        <v>266</v>
      </c>
      <c r="U42" s="21" t="s">
        <v>31</v>
      </c>
      <c r="V42" s="21" t="s">
        <v>124</v>
      </c>
      <c r="W42" s="21" t="s">
        <v>267</v>
      </c>
      <c r="X42" s="22">
        <v>2.64</v>
      </c>
    </row>
    <row r="43" customFormat="1" ht="15" customHeight="1" spans="1:24">
      <c r="A43" s="21">
        <v>39</v>
      </c>
      <c r="B43" s="21" t="s">
        <v>27</v>
      </c>
      <c r="C43" s="21" t="s">
        <v>268</v>
      </c>
      <c r="D43" s="21" t="s">
        <v>269</v>
      </c>
      <c r="E43" s="21">
        <v>1</v>
      </c>
      <c r="F43" s="22">
        <v>148.26</v>
      </c>
      <c r="G43" s="22">
        <v>495.95</v>
      </c>
      <c r="H43" s="22">
        <v>65</v>
      </c>
      <c r="I43" s="22">
        <v>322.37</v>
      </c>
      <c r="J43" s="22">
        <v>0</v>
      </c>
      <c r="K43" s="22">
        <v>0</v>
      </c>
      <c r="L43" s="22">
        <v>322.37</v>
      </c>
      <c r="M43" s="25" t="s">
        <v>134</v>
      </c>
      <c r="N43" s="25" t="s">
        <v>153</v>
      </c>
      <c r="O43" s="25" t="s">
        <v>1</v>
      </c>
      <c r="P43" s="25" t="s">
        <v>230</v>
      </c>
      <c r="Q43" s="25" t="s">
        <v>63</v>
      </c>
      <c r="R43" s="26" t="s">
        <v>270</v>
      </c>
      <c r="S43" s="26" t="s">
        <v>271</v>
      </c>
      <c r="T43" s="21" t="s">
        <v>154</v>
      </c>
      <c r="U43" s="21" t="s">
        <v>31</v>
      </c>
      <c r="V43" s="21" t="s">
        <v>124</v>
      </c>
      <c r="W43" s="21" t="s">
        <v>272</v>
      </c>
      <c r="X43" s="22">
        <v>3.35</v>
      </c>
    </row>
    <row r="44" customFormat="1" ht="15" customHeight="1" spans="1:24">
      <c r="A44" s="21">
        <v>40</v>
      </c>
      <c r="B44" s="21" t="s">
        <v>27</v>
      </c>
      <c r="C44" s="21" t="s">
        <v>273</v>
      </c>
      <c r="D44" s="21" t="s">
        <v>274</v>
      </c>
      <c r="E44" s="21">
        <v>3</v>
      </c>
      <c r="F44" s="22">
        <v>53.81</v>
      </c>
      <c r="G44" s="22">
        <v>194.83</v>
      </c>
      <c r="H44" s="22">
        <v>65</v>
      </c>
      <c r="I44" s="22">
        <v>126.64</v>
      </c>
      <c r="J44" s="22">
        <v>0</v>
      </c>
      <c r="K44" s="22">
        <v>0</v>
      </c>
      <c r="L44" s="22">
        <v>126.64</v>
      </c>
      <c r="M44" s="25" t="s">
        <v>122</v>
      </c>
      <c r="N44" s="25" t="s">
        <v>31</v>
      </c>
      <c r="O44" s="25" t="s">
        <v>1</v>
      </c>
      <c r="P44" s="25" t="s">
        <v>142</v>
      </c>
      <c r="Q44" s="25" t="s">
        <v>63</v>
      </c>
      <c r="R44" s="41" t="s">
        <v>143</v>
      </c>
      <c r="S44" s="42" t="s">
        <v>109</v>
      </c>
      <c r="T44" s="21" t="s">
        <v>124</v>
      </c>
      <c r="U44" s="21" t="s">
        <v>125</v>
      </c>
      <c r="V44" s="21" t="s">
        <v>126</v>
      </c>
      <c r="W44" s="21" t="s">
        <v>275</v>
      </c>
      <c r="X44" s="22">
        <v>3.62</v>
      </c>
    </row>
    <row r="45" ht="15" customHeight="1" spans="1:24">
      <c r="A45" s="21">
        <v>41</v>
      </c>
      <c r="B45" s="21" t="s">
        <v>27</v>
      </c>
      <c r="C45" s="21" t="s">
        <v>276</v>
      </c>
      <c r="D45" s="21" t="s">
        <v>277</v>
      </c>
      <c r="E45" s="21">
        <v>1</v>
      </c>
      <c r="F45" s="22">
        <v>30</v>
      </c>
      <c r="G45" s="22">
        <v>85</v>
      </c>
      <c r="H45" s="22">
        <v>65</v>
      </c>
      <c r="I45" s="22">
        <v>55.25</v>
      </c>
      <c r="J45" s="22">
        <v>0</v>
      </c>
      <c r="K45" s="22">
        <v>0</v>
      </c>
      <c r="L45" s="22">
        <v>55.25</v>
      </c>
      <c r="M45" s="25" t="s">
        <v>30</v>
      </c>
      <c r="N45" s="25" t="s">
        <v>31</v>
      </c>
      <c r="O45" s="25" t="s">
        <v>32</v>
      </c>
      <c r="P45" s="25" t="s">
        <v>33</v>
      </c>
      <c r="Q45" s="25" t="s">
        <v>34</v>
      </c>
      <c r="R45" s="46" t="s">
        <v>278</v>
      </c>
      <c r="S45" s="46" t="s">
        <v>279</v>
      </c>
      <c r="T45" s="21" t="s">
        <v>37</v>
      </c>
      <c r="U45" s="21" t="s">
        <v>38</v>
      </c>
      <c r="V45" s="21" t="s">
        <v>39</v>
      </c>
      <c r="W45" s="21" t="s">
        <v>40</v>
      </c>
      <c r="X45" s="22">
        <v>2.83</v>
      </c>
    </row>
    <row r="46" customFormat="1" ht="15" customHeight="1" spans="1:24">
      <c r="A46" s="18" t="s">
        <v>280</v>
      </c>
      <c r="B46" s="53" t="s">
        <v>1</v>
      </c>
      <c r="C46" s="53" t="s">
        <v>1</v>
      </c>
      <c r="D46" s="53" t="s">
        <v>1</v>
      </c>
      <c r="E46" s="54">
        <f>SUM(E4:E45)</f>
        <v>72</v>
      </c>
      <c r="F46" s="55">
        <f>SUM(F4:F45)</f>
        <v>3961.45</v>
      </c>
      <c r="G46" s="55">
        <f>SUM(G4:G45)</f>
        <v>10741.34</v>
      </c>
      <c r="H46" s="54" t="s">
        <v>281</v>
      </c>
      <c r="I46" s="55">
        <f>SUM(I4:I45)</f>
        <v>6981.88</v>
      </c>
      <c r="J46" s="55">
        <f>SUM(J4:J45)</f>
        <v>832.55</v>
      </c>
      <c r="K46" s="55">
        <f>SUM(K4:K45)</f>
        <v>10</v>
      </c>
      <c r="L46" s="55">
        <f>SUM(L4:L45)</f>
        <v>7824.43</v>
      </c>
      <c r="M46" s="53" t="s">
        <v>1</v>
      </c>
      <c r="N46" s="53" t="s">
        <v>1</v>
      </c>
      <c r="O46" s="53" t="s">
        <v>1</v>
      </c>
      <c r="P46" s="53" t="s">
        <v>1</v>
      </c>
      <c r="Q46" s="53" t="s">
        <v>1</v>
      </c>
      <c r="R46" s="56"/>
      <c r="S46" s="56"/>
      <c r="T46" s="53" t="s">
        <v>1</v>
      </c>
      <c r="U46" s="53" t="s">
        <v>1</v>
      </c>
      <c r="V46" s="53" t="s">
        <v>1</v>
      </c>
      <c r="W46" s="53" t="s">
        <v>1</v>
      </c>
      <c r="X46" s="55">
        <f>SUM(X4:X45)</f>
        <v>122.77</v>
      </c>
    </row>
    <row r="47" customFormat="1" ht="15" customHeight="1" spans="1:24">
      <c r="A47" s="57" t="s">
        <v>1</v>
      </c>
      <c r="B47" s="57" t="s">
        <v>1</v>
      </c>
      <c r="C47" s="57" t="s">
        <v>1</v>
      </c>
      <c r="D47" s="57" t="s">
        <v>1</v>
      </c>
      <c r="E47" s="57" t="s">
        <v>1</v>
      </c>
      <c r="F47" s="57" t="s">
        <v>1</v>
      </c>
      <c r="G47" s="57" t="s">
        <v>1</v>
      </c>
      <c r="H47" s="57" t="s">
        <v>1</v>
      </c>
      <c r="I47" s="57" t="s">
        <v>1</v>
      </c>
      <c r="J47" s="57" t="s">
        <v>1</v>
      </c>
      <c r="K47" s="57" t="s">
        <v>1</v>
      </c>
      <c r="L47" s="57" t="s">
        <v>1</v>
      </c>
      <c r="M47" s="57" t="s">
        <v>1</v>
      </c>
      <c r="N47" s="57" t="s">
        <v>1</v>
      </c>
      <c r="O47" s="57" t="s">
        <v>1</v>
      </c>
      <c r="P47" s="57" t="s">
        <v>1</v>
      </c>
      <c r="Q47" s="57" t="s">
        <v>1</v>
      </c>
      <c r="R47" s="57"/>
      <c r="S47" s="57"/>
      <c r="T47" s="57" t="s">
        <v>1</v>
      </c>
      <c r="U47" s="58" t="s">
        <v>1</v>
      </c>
      <c r="V47" s="58" t="s">
        <v>1</v>
      </c>
      <c r="W47" s="58" t="s">
        <v>1</v>
      </c>
      <c r="X47" s="58" t="s">
        <v>1</v>
      </c>
    </row>
    <row r="48" customFormat="1" ht="15" customHeight="1" spans="1:24">
      <c r="A48" s="59" t="s">
        <v>282</v>
      </c>
      <c r="B48" s="59" t="s">
        <v>1</v>
      </c>
      <c r="C48" s="59" t="s">
        <v>1</v>
      </c>
      <c r="D48" s="59" t="s">
        <v>1</v>
      </c>
      <c r="E48" s="59" t="s">
        <v>1</v>
      </c>
      <c r="F48" s="59" t="s">
        <v>1</v>
      </c>
      <c r="G48" s="59" t="s">
        <v>1</v>
      </c>
      <c r="H48" s="59" t="s">
        <v>1</v>
      </c>
      <c r="I48" s="59" t="s">
        <v>1</v>
      </c>
      <c r="J48" s="59" t="s">
        <v>1</v>
      </c>
      <c r="K48" s="59" t="s">
        <v>1</v>
      </c>
      <c r="L48" s="59" t="s">
        <v>1</v>
      </c>
      <c r="M48" s="59" t="s">
        <v>1</v>
      </c>
      <c r="N48" s="59" t="s">
        <v>1</v>
      </c>
      <c r="O48" s="59" t="s">
        <v>1</v>
      </c>
      <c r="P48" s="59" t="s">
        <v>1</v>
      </c>
      <c r="Q48" s="59" t="s">
        <v>1</v>
      </c>
      <c r="R48" s="59"/>
      <c r="S48" s="59"/>
      <c r="T48" s="59" t="s">
        <v>1</v>
      </c>
      <c r="U48" s="58" t="s">
        <v>1</v>
      </c>
      <c r="V48" s="58" t="s">
        <v>1</v>
      </c>
      <c r="W48" s="58" t="s">
        <v>1</v>
      </c>
      <c r="X48" s="58" t="s">
        <v>1</v>
      </c>
    </row>
    <row r="49" customFormat="1" ht="15" customHeight="1" spans="1:24">
      <c r="A49" s="57" t="s">
        <v>283</v>
      </c>
      <c r="B49" s="57" t="s">
        <v>1</v>
      </c>
      <c r="C49" s="57" t="s">
        <v>1</v>
      </c>
      <c r="D49" s="57" t="s">
        <v>1</v>
      </c>
      <c r="E49" s="57" t="s">
        <v>1</v>
      </c>
      <c r="F49" s="57" t="s">
        <v>1</v>
      </c>
      <c r="G49" s="57" t="s">
        <v>1</v>
      </c>
      <c r="H49" s="57" t="s">
        <v>1</v>
      </c>
      <c r="I49" s="57" t="s">
        <v>1</v>
      </c>
      <c r="J49" s="57" t="s">
        <v>1</v>
      </c>
      <c r="K49" s="57" t="s">
        <v>1</v>
      </c>
      <c r="L49" s="57" t="s">
        <v>1</v>
      </c>
      <c r="M49" s="57" t="s">
        <v>1</v>
      </c>
      <c r="N49" s="57" t="s">
        <v>1</v>
      </c>
      <c r="O49" s="57" t="s">
        <v>1</v>
      </c>
      <c r="P49" s="57" t="s">
        <v>1</v>
      </c>
      <c r="Q49" s="57" t="s">
        <v>1</v>
      </c>
      <c r="R49" s="57"/>
      <c r="S49" s="57"/>
      <c r="T49" s="57" t="s">
        <v>1</v>
      </c>
      <c r="U49" s="58" t="s">
        <v>1</v>
      </c>
      <c r="V49" s="58" t="s">
        <v>1</v>
      </c>
      <c r="W49" s="58" t="s">
        <v>1</v>
      </c>
      <c r="X49" s="58" t="s">
        <v>1</v>
      </c>
    </row>
    <row r="50" customFormat="1" ht="15" customHeight="1" spans="1:24">
      <c r="A50" s="60" t="s">
        <v>284</v>
      </c>
      <c r="B50" s="60" t="s">
        <v>1</v>
      </c>
      <c r="C50" s="60" t="s">
        <v>1</v>
      </c>
      <c r="D50" s="60" t="s">
        <v>1</v>
      </c>
      <c r="E50" s="60" t="s">
        <v>1</v>
      </c>
      <c r="F50" s="60" t="s">
        <v>1</v>
      </c>
      <c r="G50" s="60" t="s">
        <v>1</v>
      </c>
      <c r="H50" s="60" t="s">
        <v>1</v>
      </c>
      <c r="I50" s="60" t="s">
        <v>1</v>
      </c>
      <c r="J50" s="60" t="s">
        <v>1</v>
      </c>
      <c r="K50" s="60" t="s">
        <v>1</v>
      </c>
      <c r="L50" s="60" t="s">
        <v>1</v>
      </c>
      <c r="M50" s="60" t="s">
        <v>1</v>
      </c>
      <c r="N50" s="60" t="s">
        <v>1</v>
      </c>
      <c r="O50" s="60" t="s">
        <v>1</v>
      </c>
      <c r="P50" s="60" t="s">
        <v>1</v>
      </c>
      <c r="Q50" s="60" t="s">
        <v>1</v>
      </c>
      <c r="R50" s="60"/>
      <c r="S50" s="60"/>
      <c r="T50" s="60" t="s">
        <v>1</v>
      </c>
      <c r="U50" s="58" t="s">
        <v>1</v>
      </c>
      <c r="V50" s="58" t="s">
        <v>1</v>
      </c>
      <c r="W50" s="58" t="s">
        <v>1</v>
      </c>
      <c r="X50" s="58" t="s">
        <v>1</v>
      </c>
    </row>
    <row r="51" customFormat="1" ht="15" customHeight="1" spans="1:24">
      <c r="A51" s="60" t="s">
        <v>285</v>
      </c>
      <c r="B51" s="60" t="s">
        <v>1</v>
      </c>
      <c r="C51" s="60" t="s">
        <v>1</v>
      </c>
      <c r="D51" s="60" t="s">
        <v>1</v>
      </c>
      <c r="E51" s="60" t="s">
        <v>1</v>
      </c>
      <c r="F51" s="60" t="s">
        <v>1</v>
      </c>
      <c r="G51" s="60" t="s">
        <v>1</v>
      </c>
      <c r="H51" s="60" t="s">
        <v>1</v>
      </c>
      <c r="I51" s="60" t="s">
        <v>1</v>
      </c>
      <c r="J51" s="60" t="s">
        <v>1</v>
      </c>
      <c r="K51" s="60" t="s">
        <v>1</v>
      </c>
      <c r="L51" s="60" t="s">
        <v>1</v>
      </c>
      <c r="M51" s="60" t="s">
        <v>1</v>
      </c>
      <c r="N51" s="60" t="s">
        <v>1</v>
      </c>
      <c r="O51" s="60" t="s">
        <v>1</v>
      </c>
      <c r="P51" s="60" t="s">
        <v>1</v>
      </c>
      <c r="Q51" s="60" t="s">
        <v>1</v>
      </c>
      <c r="R51" s="60"/>
      <c r="S51" s="60"/>
      <c r="T51" s="60" t="s">
        <v>1</v>
      </c>
      <c r="U51" s="58" t="s">
        <v>1</v>
      </c>
      <c r="V51" s="58" t="s">
        <v>1</v>
      </c>
      <c r="W51" s="58" t="s">
        <v>1</v>
      </c>
      <c r="X51" s="58" t="s">
        <v>1</v>
      </c>
    </row>
    <row r="52" customFormat="1" ht="15" customHeight="1" spans="1:24">
      <c r="A52" s="59" t="s">
        <v>286</v>
      </c>
      <c r="B52" s="59" t="s">
        <v>1</v>
      </c>
      <c r="C52" s="59" t="s">
        <v>1</v>
      </c>
      <c r="D52" s="59" t="s">
        <v>1</v>
      </c>
      <c r="E52" s="59" t="s">
        <v>1</v>
      </c>
      <c r="F52" s="59" t="s">
        <v>1</v>
      </c>
      <c r="G52" s="59" t="s">
        <v>1</v>
      </c>
      <c r="H52" s="59" t="s">
        <v>1</v>
      </c>
      <c r="I52" s="59" t="s">
        <v>1</v>
      </c>
      <c r="J52" s="59" t="s">
        <v>1</v>
      </c>
      <c r="K52" s="59" t="s">
        <v>1</v>
      </c>
      <c r="L52" s="59" t="s">
        <v>1</v>
      </c>
      <c r="M52" s="59" t="s">
        <v>1</v>
      </c>
      <c r="N52" s="59" t="s">
        <v>1</v>
      </c>
      <c r="O52" s="59" t="s">
        <v>1</v>
      </c>
      <c r="P52" s="59" t="s">
        <v>1</v>
      </c>
      <c r="Q52" s="59" t="s">
        <v>1</v>
      </c>
      <c r="R52" s="59"/>
      <c r="S52" s="59"/>
      <c r="T52" s="59" t="s">
        <v>1</v>
      </c>
      <c r="U52" s="58" t="s">
        <v>1</v>
      </c>
      <c r="V52" s="58" t="s">
        <v>1</v>
      </c>
      <c r="W52" s="58" t="s">
        <v>1</v>
      </c>
      <c r="X52" s="58" t="s">
        <v>1</v>
      </c>
    </row>
    <row r="53" customFormat="1" ht="15" customHeight="1" spans="1:24">
      <c r="A53" s="61" t="s">
        <v>287</v>
      </c>
      <c r="B53" s="61" t="s">
        <v>1</v>
      </c>
      <c r="C53" s="61" t="s">
        <v>1</v>
      </c>
      <c r="D53" s="61" t="s">
        <v>1</v>
      </c>
      <c r="E53" s="61" t="s">
        <v>1</v>
      </c>
      <c r="F53" s="61" t="s">
        <v>1</v>
      </c>
      <c r="G53" s="61" t="s">
        <v>1</v>
      </c>
      <c r="H53" s="61" t="s">
        <v>1</v>
      </c>
      <c r="I53" s="61" t="s">
        <v>1</v>
      </c>
      <c r="J53" s="61" t="s">
        <v>1</v>
      </c>
      <c r="K53" s="61" t="s">
        <v>1</v>
      </c>
      <c r="L53" s="61" t="s">
        <v>1</v>
      </c>
      <c r="M53" s="61" t="s">
        <v>1</v>
      </c>
      <c r="N53" s="61" t="s">
        <v>1</v>
      </c>
      <c r="O53" s="61" t="s">
        <v>1</v>
      </c>
      <c r="P53" s="61" t="s">
        <v>1</v>
      </c>
      <c r="Q53" s="61" t="s">
        <v>1</v>
      </c>
      <c r="R53" s="61"/>
      <c r="S53" s="61"/>
      <c r="T53" s="61" t="s">
        <v>1</v>
      </c>
      <c r="U53" s="58" t="s">
        <v>1</v>
      </c>
      <c r="V53" s="58" t="s">
        <v>1</v>
      </c>
      <c r="W53" s="58" t="s">
        <v>1</v>
      </c>
      <c r="X53" s="58" t="s">
        <v>1</v>
      </c>
    </row>
    <row r="54" customFormat="1" ht="15" customHeight="1" spans="1:24">
      <c r="A54" s="61" t="s">
        <v>288</v>
      </c>
      <c r="B54" s="61" t="s">
        <v>1</v>
      </c>
      <c r="C54" s="61" t="s">
        <v>1</v>
      </c>
      <c r="D54" s="61" t="s">
        <v>1</v>
      </c>
      <c r="E54" s="61" t="s">
        <v>1</v>
      </c>
      <c r="F54" s="61" t="s">
        <v>1</v>
      </c>
      <c r="G54" s="61" t="s">
        <v>1</v>
      </c>
      <c r="H54" s="61" t="s">
        <v>1</v>
      </c>
      <c r="I54" s="61" t="s">
        <v>1</v>
      </c>
      <c r="J54" s="61" t="s">
        <v>1</v>
      </c>
      <c r="K54" s="61" t="s">
        <v>1</v>
      </c>
      <c r="L54" s="61" t="s">
        <v>1</v>
      </c>
      <c r="M54" s="61" t="s">
        <v>1</v>
      </c>
      <c r="N54" s="61" t="s">
        <v>1</v>
      </c>
      <c r="O54" s="61" t="s">
        <v>1</v>
      </c>
      <c r="P54" s="61" t="s">
        <v>1</v>
      </c>
      <c r="Q54" s="61" t="s">
        <v>1</v>
      </c>
      <c r="R54" s="61"/>
      <c r="S54" s="61"/>
      <c r="T54" s="61" t="s">
        <v>1</v>
      </c>
      <c r="U54" s="58" t="s">
        <v>1</v>
      </c>
      <c r="V54" s="58" t="s">
        <v>1</v>
      </c>
      <c r="W54" s="58" t="s">
        <v>1</v>
      </c>
      <c r="X54" s="58" t="s">
        <v>1</v>
      </c>
    </row>
    <row r="55" customFormat="1" ht="15" customHeight="1" spans="1:24">
      <c r="A55" s="61" t="s">
        <v>289</v>
      </c>
      <c r="B55" s="61" t="s">
        <v>1</v>
      </c>
      <c r="C55" s="61" t="s">
        <v>1</v>
      </c>
      <c r="D55" s="61" t="s">
        <v>1</v>
      </c>
      <c r="E55" s="61" t="s">
        <v>1</v>
      </c>
      <c r="F55" s="61" t="s">
        <v>1</v>
      </c>
      <c r="G55" s="61" t="s">
        <v>1</v>
      </c>
      <c r="H55" s="61" t="s">
        <v>1</v>
      </c>
      <c r="I55" s="61" t="s">
        <v>1</v>
      </c>
      <c r="J55" s="61" t="s">
        <v>1</v>
      </c>
      <c r="K55" s="61" t="s">
        <v>1</v>
      </c>
      <c r="L55" s="61" t="s">
        <v>1</v>
      </c>
      <c r="M55" s="61" t="s">
        <v>1</v>
      </c>
      <c r="N55" s="61" t="s">
        <v>1</v>
      </c>
      <c r="O55" s="61" t="s">
        <v>1</v>
      </c>
      <c r="P55" s="61" t="s">
        <v>1</v>
      </c>
      <c r="Q55" s="61" t="s">
        <v>1</v>
      </c>
      <c r="R55" s="61"/>
      <c r="S55" s="61"/>
      <c r="T55" s="61" t="s">
        <v>1</v>
      </c>
      <c r="U55" s="58" t="s">
        <v>1</v>
      </c>
      <c r="V55" s="58" t="s">
        <v>1</v>
      </c>
      <c r="W55" s="58" t="s">
        <v>1</v>
      </c>
      <c r="X55" s="58" t="s">
        <v>1</v>
      </c>
    </row>
    <row r="56" customFormat="1" ht="15" customHeight="1" spans="1:24">
      <c r="A56" s="61" t="s">
        <v>1</v>
      </c>
      <c r="B56" s="61" t="s">
        <v>1</v>
      </c>
      <c r="C56" s="61" t="s">
        <v>1</v>
      </c>
      <c r="D56" s="61" t="s">
        <v>1</v>
      </c>
      <c r="E56" s="61" t="s">
        <v>1</v>
      </c>
      <c r="F56" s="61" t="s">
        <v>1</v>
      </c>
      <c r="G56" s="61" t="s">
        <v>1</v>
      </c>
      <c r="H56" s="61" t="s">
        <v>1</v>
      </c>
      <c r="I56" s="61" t="s">
        <v>1</v>
      </c>
      <c r="J56" s="61" t="s">
        <v>1</v>
      </c>
      <c r="K56" s="61" t="s">
        <v>1</v>
      </c>
      <c r="L56" s="61" t="s">
        <v>1</v>
      </c>
      <c r="M56" s="61" t="s">
        <v>1</v>
      </c>
      <c r="N56" s="61" t="s">
        <v>1</v>
      </c>
      <c r="O56" s="61" t="s">
        <v>1</v>
      </c>
      <c r="P56" s="61" t="s">
        <v>1</v>
      </c>
      <c r="Q56" s="61" t="s">
        <v>1</v>
      </c>
      <c r="R56" s="61"/>
      <c r="S56" s="61"/>
      <c r="T56" s="61" t="s">
        <v>1</v>
      </c>
      <c r="U56" s="58" t="s">
        <v>1</v>
      </c>
      <c r="V56" s="58" t="s">
        <v>1</v>
      </c>
      <c r="W56" s="58" t="s">
        <v>1</v>
      </c>
      <c r="X56" s="58" t="s">
        <v>1</v>
      </c>
    </row>
    <row r="57" customFormat="1" ht="15" customHeight="1" spans="1:24">
      <c r="A57" s="61" t="s">
        <v>287</v>
      </c>
      <c r="B57" s="61" t="s">
        <v>1</v>
      </c>
      <c r="C57" s="61" t="s">
        <v>1</v>
      </c>
      <c r="D57" s="61" t="s">
        <v>1</v>
      </c>
      <c r="E57" s="61" t="s">
        <v>1</v>
      </c>
      <c r="F57" s="61" t="s">
        <v>1</v>
      </c>
      <c r="G57" s="61" t="s">
        <v>1</v>
      </c>
      <c r="H57" s="61" t="s">
        <v>1</v>
      </c>
      <c r="I57" s="61" t="s">
        <v>1</v>
      </c>
      <c r="J57" s="61" t="s">
        <v>1</v>
      </c>
      <c r="K57" s="61" t="s">
        <v>1</v>
      </c>
      <c r="L57" s="61" t="s">
        <v>1</v>
      </c>
      <c r="M57" s="61" t="s">
        <v>1</v>
      </c>
      <c r="N57" s="61" t="s">
        <v>1</v>
      </c>
      <c r="O57" s="61" t="s">
        <v>1</v>
      </c>
      <c r="P57" s="61" t="s">
        <v>1</v>
      </c>
      <c r="Q57" s="61" t="s">
        <v>1</v>
      </c>
      <c r="R57" s="61"/>
      <c r="S57" s="61"/>
      <c r="T57" s="61" t="s">
        <v>1</v>
      </c>
      <c r="U57" s="58" t="s">
        <v>1</v>
      </c>
      <c r="V57" s="58" t="s">
        <v>1</v>
      </c>
      <c r="W57" s="58" t="s">
        <v>1</v>
      </c>
      <c r="X57" s="58" t="s">
        <v>1</v>
      </c>
    </row>
    <row r="58" customFormat="1" ht="15" customHeight="1" spans="1:24">
      <c r="A58" s="61" t="s">
        <v>290</v>
      </c>
      <c r="B58" s="61" t="s">
        <v>1</v>
      </c>
      <c r="C58" s="61" t="s">
        <v>1</v>
      </c>
      <c r="D58" s="61" t="s">
        <v>1</v>
      </c>
      <c r="E58" s="61" t="s">
        <v>1</v>
      </c>
      <c r="F58" s="61" t="s">
        <v>1</v>
      </c>
      <c r="G58" s="61" t="s">
        <v>1</v>
      </c>
      <c r="H58" s="61" t="s">
        <v>1</v>
      </c>
      <c r="I58" s="61" t="s">
        <v>1</v>
      </c>
      <c r="J58" s="61" t="s">
        <v>1</v>
      </c>
      <c r="K58" s="61" t="s">
        <v>1</v>
      </c>
      <c r="L58" s="61" t="s">
        <v>1</v>
      </c>
      <c r="M58" s="61" t="s">
        <v>1</v>
      </c>
      <c r="N58" s="61" t="s">
        <v>1</v>
      </c>
      <c r="O58" s="61" t="s">
        <v>1</v>
      </c>
      <c r="P58" s="61" t="s">
        <v>1</v>
      </c>
      <c r="Q58" s="61" t="s">
        <v>1</v>
      </c>
      <c r="R58" s="61"/>
      <c r="S58" s="61"/>
      <c r="T58" s="61" t="s">
        <v>1</v>
      </c>
      <c r="U58" s="58" t="s">
        <v>1</v>
      </c>
      <c r="V58" s="58" t="s">
        <v>1</v>
      </c>
      <c r="W58" s="58" t="s">
        <v>1</v>
      </c>
      <c r="X58" s="58" t="s">
        <v>1</v>
      </c>
    </row>
    <row r="59" customFormat="1" ht="15" customHeight="1" spans="1:24">
      <c r="A59" s="61" t="s">
        <v>291</v>
      </c>
      <c r="B59" s="61" t="s">
        <v>1</v>
      </c>
      <c r="C59" s="61" t="s">
        <v>1</v>
      </c>
      <c r="D59" s="61" t="s">
        <v>1</v>
      </c>
      <c r="E59" s="61" t="s">
        <v>1</v>
      </c>
      <c r="F59" s="61" t="s">
        <v>1</v>
      </c>
      <c r="G59" s="61" t="s">
        <v>1</v>
      </c>
      <c r="H59" s="61" t="s">
        <v>1</v>
      </c>
      <c r="I59" s="61" t="s">
        <v>1</v>
      </c>
      <c r="J59" s="61" t="s">
        <v>1</v>
      </c>
      <c r="K59" s="61" t="s">
        <v>1</v>
      </c>
      <c r="L59" s="61" t="s">
        <v>1</v>
      </c>
      <c r="M59" s="61" t="s">
        <v>1</v>
      </c>
      <c r="N59" s="61" t="s">
        <v>1</v>
      </c>
      <c r="O59" s="61" t="s">
        <v>1</v>
      </c>
      <c r="P59" s="61" t="s">
        <v>1</v>
      </c>
      <c r="Q59" s="61" t="s">
        <v>1</v>
      </c>
      <c r="R59" s="61"/>
      <c r="S59" s="61"/>
      <c r="T59" s="61" t="s">
        <v>1</v>
      </c>
      <c r="U59" s="58" t="s">
        <v>1</v>
      </c>
      <c r="V59" s="58" t="s">
        <v>1</v>
      </c>
      <c r="W59" s="58" t="s">
        <v>1</v>
      </c>
      <c r="X59" s="58" t="s">
        <v>1</v>
      </c>
    </row>
    <row r="60" customFormat="1" ht="99.95" customHeight="1" spans="1:24">
      <c r="A60" s="58" t="s">
        <v>1</v>
      </c>
      <c r="B60" s="58" t="s">
        <v>1</v>
      </c>
      <c r="C60" s="58" t="s">
        <v>1</v>
      </c>
      <c r="D60" s="58" t="s">
        <v>1</v>
      </c>
      <c r="E60" s="58" t="s">
        <v>1</v>
      </c>
      <c r="F60" s="58" t="s">
        <v>1</v>
      </c>
      <c r="G60" s="58" t="s">
        <v>1</v>
      </c>
      <c r="H60" s="58" t="s">
        <v>1</v>
      </c>
      <c r="I60" s="58" t="s">
        <v>1</v>
      </c>
      <c r="J60" s="58" t="s">
        <v>1</v>
      </c>
      <c r="K60" s="58" t="s">
        <v>1</v>
      </c>
      <c r="L60" s="58" t="s">
        <v>1</v>
      </c>
      <c r="M60" s="58" t="s">
        <v>1</v>
      </c>
      <c r="N60" s="58" t="s">
        <v>1</v>
      </c>
      <c r="O60" s="58" t="s">
        <v>1</v>
      </c>
      <c r="P60" s="58" t="s">
        <v>1</v>
      </c>
      <c r="Q60" s="58" t="s">
        <v>1</v>
      </c>
      <c r="R60" s="62"/>
      <c r="S60" s="62"/>
      <c r="T60" s="58" t="s">
        <v>1</v>
      </c>
      <c r="U60" s="58" t="s">
        <v>1</v>
      </c>
      <c r="V60" s="58" t="s">
        <v>1</v>
      </c>
      <c r="W60" s="58" t="s">
        <v>1</v>
      </c>
      <c r="X60" s="58" t="s">
        <v>1</v>
      </c>
    </row>
    <row r="61" customFormat="1" ht="17.1" customHeight="1" spans="1:24">
      <c r="A61" s="61" t="s">
        <v>292</v>
      </c>
      <c r="B61" s="61" t="s">
        <v>1</v>
      </c>
      <c r="C61" s="58" t="s">
        <v>1</v>
      </c>
      <c r="D61" s="58" t="s">
        <v>1</v>
      </c>
      <c r="E61" s="58" t="s">
        <v>1</v>
      </c>
      <c r="F61" s="58" t="s">
        <v>1</v>
      </c>
      <c r="G61" s="58" t="s">
        <v>1</v>
      </c>
      <c r="H61" s="58" t="s">
        <v>1</v>
      </c>
      <c r="I61" s="58" t="s">
        <v>1</v>
      </c>
      <c r="J61" s="58" t="s">
        <v>1</v>
      </c>
      <c r="K61" s="58" t="s">
        <v>1</v>
      </c>
      <c r="L61" s="58" t="s">
        <v>1</v>
      </c>
      <c r="M61" s="58" t="s">
        <v>1</v>
      </c>
      <c r="N61" s="61" t="s">
        <v>293</v>
      </c>
      <c r="O61" s="61" t="s">
        <v>1</v>
      </c>
      <c r="P61" s="61" t="s">
        <v>1</v>
      </c>
      <c r="Q61" s="61" t="s">
        <v>1</v>
      </c>
      <c r="R61" s="61"/>
      <c r="S61" s="61"/>
      <c r="T61" s="61" t="s">
        <v>1</v>
      </c>
      <c r="U61" s="58" t="s">
        <v>1</v>
      </c>
      <c r="V61" s="58" t="s">
        <v>1</v>
      </c>
      <c r="W61" s="58" t="s">
        <v>1</v>
      </c>
      <c r="X61" s="58" t="s">
        <v>1</v>
      </c>
    </row>
  </sheetData>
  <autoFilter xmlns:etc="http://www.wps.cn/officeDocument/2017/etCustomData" ref="A4:X61" etc:filterBottomFollowUsedRange="0">
    <extLst/>
  </autoFilter>
  <mergeCells count="18">
    <mergeCell ref="A1:T1"/>
    <mergeCell ref="A2:T2"/>
    <mergeCell ref="A3:T3"/>
    <mergeCell ref="A47:T47"/>
    <mergeCell ref="A48:T48"/>
    <mergeCell ref="A49:T49"/>
    <mergeCell ref="A50:T50"/>
    <mergeCell ref="A51:T51"/>
    <mergeCell ref="A52:T52"/>
    <mergeCell ref="A53:T53"/>
    <mergeCell ref="A54:T54"/>
    <mergeCell ref="A55:T55"/>
    <mergeCell ref="A56:T56"/>
    <mergeCell ref="A57:T57"/>
    <mergeCell ref="A58:T58"/>
    <mergeCell ref="A59:T59"/>
    <mergeCell ref="A61:B61"/>
    <mergeCell ref="N61:T61"/>
  </mergeCells>
  <pageMargins left="0.0416" right="0.0416" top="0.3888" bottom="0.3888" header="0.2916" footer="0.2916"/>
  <pageSetup paperSize="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workbookViewId="0">
      <selection activeCell="I15" sqref="I15"/>
    </sheetView>
  </sheetViews>
  <sheetFormatPr defaultColWidth="9" defaultRowHeight="13.5" outlineLevelCol="4"/>
  <cols>
    <col min="2" max="2" width="13.75" customWidth="1"/>
    <col min="3" max="3" width="20.125" customWidth="1"/>
    <col min="4" max="4" width="15.25" customWidth="1"/>
    <col min="5" max="5" width="17.125" customWidth="1"/>
  </cols>
  <sheetData>
    <row r="1" ht="25" customHeight="1" spans="1:5">
      <c r="A1" s="1" t="s">
        <v>294</v>
      </c>
      <c r="B1" s="1"/>
      <c r="C1" s="1"/>
      <c r="D1" s="1"/>
      <c r="E1" s="1"/>
    </row>
    <row r="2" ht="25" customHeight="1" spans="1:5">
      <c r="A2" s="2" t="s">
        <v>295</v>
      </c>
      <c r="B2" s="2" t="s">
        <v>20</v>
      </c>
      <c r="C2" s="2" t="s">
        <v>296</v>
      </c>
      <c r="D2" s="2" t="s">
        <v>297</v>
      </c>
      <c r="E2" s="2" t="s">
        <v>298</v>
      </c>
    </row>
    <row r="3" ht="25" customHeight="1" spans="1:5">
      <c r="A3" s="3">
        <v>1</v>
      </c>
      <c r="B3" s="4" t="s">
        <v>64</v>
      </c>
      <c r="C3" s="4" t="s">
        <v>65</v>
      </c>
      <c r="D3" s="5">
        <v>1287.64</v>
      </c>
      <c r="E3" s="3"/>
    </row>
    <row r="4" ht="25" customHeight="1" spans="1:5">
      <c r="A4" s="3">
        <v>2</v>
      </c>
      <c r="B4" s="4" t="s">
        <v>143</v>
      </c>
      <c r="C4" s="4" t="s">
        <v>109</v>
      </c>
      <c r="D4" s="5">
        <v>266.18</v>
      </c>
      <c r="E4" s="3"/>
    </row>
    <row r="5" ht="25" customHeight="1" spans="1:5">
      <c r="A5" s="3">
        <v>3</v>
      </c>
      <c r="B5" s="4" t="s">
        <v>270</v>
      </c>
      <c r="C5" s="4" t="s">
        <v>271</v>
      </c>
      <c r="D5" s="5">
        <v>322.37</v>
      </c>
      <c r="E5" s="3"/>
    </row>
    <row r="6" ht="25" customHeight="1" spans="1:5">
      <c r="A6" s="3">
        <v>4</v>
      </c>
      <c r="B6" s="6" t="s">
        <v>202</v>
      </c>
      <c r="C6" s="6" t="s">
        <v>203</v>
      </c>
      <c r="D6" s="5">
        <v>407.92</v>
      </c>
      <c r="E6" s="3"/>
    </row>
    <row r="7" ht="25" customHeight="1" spans="1:5">
      <c r="A7" s="3">
        <v>5</v>
      </c>
      <c r="B7" s="7" t="s">
        <v>278</v>
      </c>
      <c r="C7" s="7" t="s">
        <v>279</v>
      </c>
      <c r="D7" s="5">
        <v>55.25</v>
      </c>
      <c r="E7" s="3"/>
    </row>
    <row r="8" ht="25" customHeight="1" spans="1:5">
      <c r="A8" s="3">
        <v>6</v>
      </c>
      <c r="B8" s="8" t="s">
        <v>35</v>
      </c>
      <c r="C8" s="9" t="s">
        <v>36</v>
      </c>
      <c r="D8" s="5">
        <v>385.45</v>
      </c>
      <c r="E8" s="3"/>
    </row>
    <row r="9" ht="25" customHeight="1" spans="1:5">
      <c r="A9" s="3">
        <v>7</v>
      </c>
      <c r="B9" s="4" t="s">
        <v>150</v>
      </c>
      <c r="C9" s="4" t="s">
        <v>151</v>
      </c>
      <c r="D9" s="5">
        <v>287.64</v>
      </c>
      <c r="E9" s="3"/>
    </row>
    <row r="10" ht="25" customHeight="1" spans="1:5">
      <c r="A10" s="3">
        <v>8</v>
      </c>
      <c r="B10" s="4" t="s">
        <v>231</v>
      </c>
      <c r="C10" s="4" t="s">
        <v>232</v>
      </c>
      <c r="D10" s="5">
        <v>372.52</v>
      </c>
      <c r="E10" s="3"/>
    </row>
    <row r="11" ht="25" customHeight="1" spans="1:5">
      <c r="A11" s="3">
        <v>9</v>
      </c>
      <c r="B11" s="6" t="s">
        <v>116</v>
      </c>
      <c r="C11" s="6" t="s">
        <v>117</v>
      </c>
      <c r="D11" s="5">
        <v>202.77</v>
      </c>
      <c r="E11" s="3"/>
    </row>
    <row r="12" ht="25" customHeight="1" spans="1:5">
      <c r="A12" s="3">
        <v>10</v>
      </c>
      <c r="B12" s="9" t="s">
        <v>54</v>
      </c>
      <c r="C12" s="9" t="s">
        <v>55</v>
      </c>
      <c r="D12" s="5">
        <v>1179.59</v>
      </c>
      <c r="E12" s="3"/>
    </row>
    <row r="13" ht="25" customHeight="1" spans="1:5">
      <c r="A13" s="3">
        <v>11</v>
      </c>
      <c r="B13" s="4" t="s">
        <v>46</v>
      </c>
      <c r="C13" s="4" t="s">
        <v>47</v>
      </c>
      <c r="D13" s="5">
        <v>627.6</v>
      </c>
      <c r="E13" s="3"/>
    </row>
    <row r="14" ht="25" customHeight="1" spans="1:5">
      <c r="A14" s="3">
        <v>12</v>
      </c>
      <c r="B14" s="9" t="s">
        <v>218</v>
      </c>
      <c r="C14" s="9" t="s">
        <v>219</v>
      </c>
      <c r="D14" s="5">
        <v>55.25</v>
      </c>
      <c r="E14" s="3"/>
    </row>
    <row r="15" ht="25" customHeight="1" spans="1:5">
      <c r="A15" s="3">
        <v>13</v>
      </c>
      <c r="B15" s="6" t="s">
        <v>257</v>
      </c>
      <c r="C15" s="6" t="s">
        <v>258</v>
      </c>
      <c r="D15" s="5">
        <v>78</v>
      </c>
      <c r="E15" s="3"/>
    </row>
    <row r="16" ht="25" customHeight="1" spans="1:5">
      <c r="A16" s="3">
        <v>14</v>
      </c>
      <c r="B16" s="4" t="s">
        <v>135</v>
      </c>
      <c r="C16" s="4" t="s">
        <v>136</v>
      </c>
      <c r="D16" s="5">
        <v>284.78</v>
      </c>
      <c r="E16" s="3"/>
    </row>
    <row r="17" ht="25" customHeight="1" spans="1:5">
      <c r="A17" s="3">
        <v>15</v>
      </c>
      <c r="B17" s="9" t="s">
        <v>90</v>
      </c>
      <c r="C17" s="9" t="s">
        <v>91</v>
      </c>
      <c r="D17" s="5">
        <v>693.08</v>
      </c>
      <c r="E17" s="3"/>
    </row>
    <row r="18" ht="25" customHeight="1" spans="1:5">
      <c r="A18" s="3">
        <v>16</v>
      </c>
      <c r="B18" s="4" t="s">
        <v>171</v>
      </c>
      <c r="C18" s="4" t="s">
        <v>172</v>
      </c>
      <c r="D18" s="5">
        <v>509.27</v>
      </c>
      <c r="E18" s="3"/>
    </row>
    <row r="19" ht="25" customHeight="1" spans="1:5">
      <c r="A19" s="3">
        <v>17</v>
      </c>
      <c r="B19" s="9" t="s">
        <v>108</v>
      </c>
      <c r="C19" s="9" t="s">
        <v>109</v>
      </c>
      <c r="D19" s="5">
        <v>137.15</v>
      </c>
      <c r="E19" s="3"/>
    </row>
    <row r="20" ht="25" customHeight="1" spans="1:5">
      <c r="A20" s="3">
        <v>18</v>
      </c>
      <c r="B20" s="10" t="s">
        <v>101</v>
      </c>
      <c r="C20" s="11" t="s">
        <v>102</v>
      </c>
      <c r="D20" s="5">
        <v>498.68</v>
      </c>
      <c r="E20" s="3"/>
    </row>
    <row r="21" ht="25" customHeight="1" spans="1:5">
      <c r="A21" s="3">
        <v>19</v>
      </c>
      <c r="B21" s="4" t="s">
        <v>185</v>
      </c>
      <c r="C21" s="4" t="s">
        <v>186</v>
      </c>
      <c r="D21" s="5">
        <v>173.29</v>
      </c>
      <c r="E21" s="3"/>
    </row>
    <row r="22" ht="25" customHeight="1" spans="1:5">
      <c r="D22" s="12">
        <f>SUM(D3:D21)</f>
        <v>7824.43</v>
      </c>
    </row>
  </sheetData>
  <mergeCells count="1">
    <mergeCell ref="A1:E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账单</vt:lpstr>
      <vt:lpstr>分类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尛尛尛雨</cp:lastModifiedBy>
  <dcterms:created xsi:type="dcterms:W3CDTF">2025-11-04T02:23:00Z</dcterms:created>
  <dcterms:modified xsi:type="dcterms:W3CDTF">2025-11-20T01:04:48Z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9096C1A28AAE4F209869C9856A75E180_13</vt:lpwstr>
  </property>
  <property fmtid="{D5CDD505-2E9C-101B-9397-08002B2CF9AE}" pid="3" name="KSOProductBuildVer">
    <vt:lpwstr>2052-12.1.0.23542</vt:lpwstr>
  </property>
</Properties>
</file>