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definedNames>
    <definedName name="HBGHRC">Sheet2!$F$3:$F$5</definedName>
    <definedName name="地区">Sheet2!$C$2:$C$13</definedName>
  </definedNames>
  <calcPr calcId="144525"/>
</workbook>
</file>

<file path=xl/sharedStrings.xml><?xml version="1.0" encoding="utf-8"?>
<sst xmlns="http://schemas.openxmlformats.org/spreadsheetml/2006/main" count="104" uniqueCount="84">
  <si>
    <t>地区</t>
  </si>
  <si>
    <t>地点</t>
  </si>
  <si>
    <t>零部件号</t>
  </si>
  <si>
    <t>公司商品代码</t>
  </si>
  <si>
    <t>发运重量</t>
  </si>
  <si>
    <t>发运重量单位</t>
  </si>
  <si>
    <t>运费类别</t>
  </si>
  <si>
    <t>净重</t>
  </si>
  <si>
    <t>净重单位</t>
  </si>
  <si>
    <t>体积</t>
  </si>
  <si>
    <t>体积单位</t>
  </si>
  <si>
    <t>ABC类</t>
  </si>
  <si>
    <t>批/序号控制</t>
  </si>
  <si>
    <t>库位</t>
  </si>
  <si>
    <t>库位类型</t>
  </si>
  <si>
    <t>自动生成批号</t>
  </si>
  <si>
    <t>文档号</t>
  </si>
  <si>
    <t>平均间隔</t>
  </si>
  <si>
    <t>周期盘点间隔</t>
  </si>
  <si>
    <t>保存期限</t>
  </si>
  <si>
    <t>单批备料</t>
  </si>
  <si>
    <t>关键物料</t>
  </si>
  <si>
    <t>主计划</t>
  </si>
  <si>
    <t>计划订单</t>
  </si>
  <si>
    <t>时界</t>
  </si>
  <si>
    <t>采购/制造</t>
  </si>
  <si>
    <t>需要检验</t>
  </si>
  <si>
    <t>检验提前期</t>
  </si>
  <si>
    <t>制造提前期</t>
  </si>
  <si>
    <t>采购提前期</t>
  </si>
  <si>
    <t>虚拟件</t>
  </si>
  <si>
    <t>加工时间</t>
  </si>
  <si>
    <t>作业准备</t>
  </si>
  <si>
    <t>工艺流程代码</t>
  </si>
  <si>
    <t>物料清单/配</t>
  </si>
  <si>
    <t>SHT0012961</t>
  </si>
  <si>
    <t>b</t>
  </si>
  <si>
    <t>P</t>
  </si>
  <si>
    <t>TSY0010208</t>
  </si>
  <si>
    <t>c</t>
  </si>
  <si>
    <t>TSY0010209</t>
  </si>
  <si>
    <t>TSY0010210</t>
  </si>
  <si>
    <t>TSY0010211</t>
  </si>
  <si>
    <t>TSY0010212</t>
  </si>
  <si>
    <t>TSY0010213</t>
  </si>
  <si>
    <t>TSY0010214</t>
  </si>
  <si>
    <t>TSY0010215</t>
  </si>
  <si>
    <t>序号</t>
  </si>
  <si>
    <t>公司简称</t>
  </si>
  <si>
    <t>公司代码</t>
  </si>
  <si>
    <t>全称</t>
  </si>
  <si>
    <t>北京光华荣昌</t>
  </si>
  <si>
    <t>BJGHRC</t>
  </si>
  <si>
    <t>北京光华荣昌汽车部件有限公司</t>
  </si>
  <si>
    <t>HBGHRC</t>
  </si>
  <si>
    <t>天津武清工厂</t>
  </si>
  <si>
    <t>TJGHRC</t>
  </si>
  <si>
    <t>天津光华荣昌汽车部件有限公司</t>
  </si>
  <si>
    <t>河北工厂</t>
  </si>
  <si>
    <t>河北光华荣昌汽车部件有限公司</t>
  </si>
  <si>
    <t>湖南事业部</t>
  </si>
  <si>
    <t>HNGHRC</t>
  </si>
  <si>
    <t>湖南光华荣昌汽车部件有限公司</t>
  </si>
  <si>
    <t>山东潍坊工厂</t>
  </si>
  <si>
    <t>WFGHRC</t>
  </si>
  <si>
    <t>潍坊光华荣昌技术有限公司</t>
  </si>
  <si>
    <t>西安工厂</t>
  </si>
  <si>
    <t>XAGHRC</t>
  </si>
  <si>
    <t>西安光华荣昌汽车部件有限公司</t>
  </si>
  <si>
    <t>长春工厂</t>
  </si>
  <si>
    <t>CCGHRC</t>
  </si>
  <si>
    <t>长春光华荣昌汽车部件有限公司</t>
  </si>
  <si>
    <t>成都工厂</t>
  </si>
  <si>
    <t>CDGHRC</t>
  </si>
  <si>
    <t>成都光华智能汽车部件有限公司</t>
  </si>
  <si>
    <t>安路普数字科技公司</t>
  </si>
  <si>
    <t>ALP</t>
  </si>
  <si>
    <t>安路普（北京）汽车技术有限公司</t>
  </si>
  <si>
    <t>河北后视镜工厂</t>
  </si>
  <si>
    <t>安路普昌平分公司</t>
  </si>
  <si>
    <t>安路普（北京）昌平分公司</t>
  </si>
  <si>
    <t>祥瑞祥远</t>
  </si>
  <si>
    <t>BJXRXY</t>
  </si>
  <si>
    <t>北京市祥瑞祥远物流有限公司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</si>
</sst>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rgb="FFFF0000"/>
      <name val="宋体"/>
      <charset val="134"/>
    </font>
    <font>
      <sz val="11"/>
      <color theme="0"/>
      <name val="等线"/>
      <charset val="134"/>
      <scheme val="minor"/>
    </font>
    <font>
      <sz val="11"/>
      <color rgb="FF9C0006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indexed="8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9C6500"/>
      <name val="等线"/>
      <charset val="134"/>
      <scheme val="minor"/>
    </font>
    <font>
      <b/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10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21" borderId="6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15" borderId="4" applyNumberFormat="0" applyAlignment="0" applyProtection="0">
      <alignment vertical="center"/>
    </xf>
    <xf numFmtId="0" fontId="10" fillId="15" borderId="2" applyNumberFormat="0" applyAlignment="0" applyProtection="0">
      <alignment vertical="center"/>
    </xf>
    <xf numFmtId="0" fontId="20" fillId="28" borderId="8" applyNumberForma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DDEBF7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"/>
  <sheetViews>
    <sheetView tabSelected="1" workbookViewId="0">
      <selection activeCell="I19" sqref="I19"/>
    </sheetView>
  </sheetViews>
  <sheetFormatPr defaultColWidth="5.625" defaultRowHeight="22.5" customHeight="1"/>
  <cols>
    <col min="1" max="2" width="11.875" style="4" customWidth="1"/>
    <col min="3" max="3" width="10.625" style="5" customWidth="1"/>
    <col min="4" max="4" width="13.875" style="5" customWidth="1"/>
    <col min="5" max="5" width="9.5" style="5" customWidth="1"/>
    <col min="6" max="6" width="13.875" style="5" customWidth="1"/>
    <col min="7" max="7" width="9.5" style="5" customWidth="1"/>
    <col min="8" max="8" width="5.5" style="5" customWidth="1"/>
    <col min="9" max="9" width="9.5" style="5" customWidth="1"/>
    <col min="10" max="10" width="5.5" style="5" customWidth="1"/>
    <col min="11" max="11" width="9.5" style="5" customWidth="1"/>
    <col min="12" max="12" width="6.5" style="5" customWidth="1"/>
    <col min="13" max="13" width="12.75" style="5" customWidth="1"/>
    <col min="14" max="14" width="10.375" style="5" customWidth="1"/>
    <col min="15" max="15" width="9.5" style="5" customWidth="1"/>
    <col min="16" max="16" width="13.875" style="5" customWidth="1"/>
    <col min="17" max="17" width="7.5" style="5" customWidth="1"/>
    <col min="18" max="18" width="9.5" style="5" customWidth="1"/>
    <col min="19" max="19" width="13.875" style="5" customWidth="1"/>
    <col min="20" max="22" width="9.5" style="5" customWidth="1"/>
    <col min="23" max="23" width="7.5" style="5" customWidth="1"/>
    <col min="24" max="24" width="9.5" style="5" customWidth="1"/>
    <col min="25" max="25" width="5.5" style="5" customWidth="1"/>
    <col min="26" max="26" width="13.5" style="5" customWidth="1"/>
    <col min="27" max="27" width="9.5" style="5" customWidth="1"/>
    <col min="28" max="30" width="11.625" style="5" customWidth="1"/>
    <col min="31" max="31" width="7.5" style="5" customWidth="1"/>
    <col min="32" max="33" width="9.5" style="5" customWidth="1"/>
    <col min="34" max="34" width="13.875" style="5" customWidth="1"/>
    <col min="35" max="35" width="12.75" style="5" customWidth="1"/>
    <col min="36" max="16384" width="5.625" style="6"/>
  </cols>
  <sheetData>
    <row r="1" s="3" customFormat="1" customHeight="1" spans="1:35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8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8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9" t="s">
        <v>30</v>
      </c>
      <c r="AF1" s="9" t="s">
        <v>31</v>
      </c>
      <c r="AG1" s="9" t="s">
        <v>32</v>
      </c>
      <c r="AH1" s="9" t="s">
        <v>33</v>
      </c>
      <c r="AI1" s="9" t="s">
        <v>34</v>
      </c>
    </row>
    <row r="2" customHeight="1" spans="3:26">
      <c r="C2" s="5" t="s">
        <v>35</v>
      </c>
      <c r="L2" s="5" t="s">
        <v>36</v>
      </c>
      <c r="S2" s="5">
        <v>90</v>
      </c>
      <c r="T2" s="5">
        <v>120</v>
      </c>
      <c r="Z2" s="5" t="s">
        <v>37</v>
      </c>
    </row>
    <row r="3" customHeight="1" spans="3:26">
      <c r="C3" s="5" t="s">
        <v>38</v>
      </c>
      <c r="L3" s="5" t="s">
        <v>39</v>
      </c>
      <c r="S3" s="5">
        <v>90</v>
      </c>
      <c r="T3" s="5">
        <v>120</v>
      </c>
      <c r="Z3" s="5" t="s">
        <v>37</v>
      </c>
    </row>
    <row r="4" customHeight="1" spans="3:26">
      <c r="C4" s="5" t="s">
        <v>40</v>
      </c>
      <c r="L4" s="5" t="s">
        <v>39</v>
      </c>
      <c r="S4" s="5">
        <v>90</v>
      </c>
      <c r="T4" s="5">
        <v>120</v>
      </c>
      <c r="Z4" s="5" t="s">
        <v>37</v>
      </c>
    </row>
    <row r="5" customHeight="1" spans="3:26">
      <c r="C5" s="5" t="s">
        <v>41</v>
      </c>
      <c r="L5" s="5" t="s">
        <v>39</v>
      </c>
      <c r="S5" s="5">
        <v>90</v>
      </c>
      <c r="T5" s="5">
        <v>120</v>
      </c>
      <c r="Z5" s="5" t="s">
        <v>37</v>
      </c>
    </row>
    <row r="6" customHeight="1" spans="3:26">
      <c r="C6" s="5" t="s">
        <v>42</v>
      </c>
      <c r="L6" s="5" t="s">
        <v>39</v>
      </c>
      <c r="S6" s="5">
        <v>90</v>
      </c>
      <c r="T6" s="5">
        <v>120</v>
      </c>
      <c r="Z6" s="5" t="s">
        <v>37</v>
      </c>
    </row>
    <row r="7" customHeight="1" spans="3:26">
      <c r="C7" s="5" t="s">
        <v>43</v>
      </c>
      <c r="L7" s="5" t="s">
        <v>39</v>
      </c>
      <c r="S7" s="5">
        <v>90</v>
      </c>
      <c r="T7" s="5">
        <v>120</v>
      </c>
      <c r="Z7" s="5" t="s">
        <v>37</v>
      </c>
    </row>
    <row r="8" customHeight="1" spans="3:26">
      <c r="C8" s="5" t="s">
        <v>44</v>
      </c>
      <c r="L8" s="5" t="s">
        <v>39</v>
      </c>
      <c r="S8" s="5">
        <v>90</v>
      </c>
      <c r="T8" s="5">
        <v>120</v>
      </c>
      <c r="Z8" s="5" t="s">
        <v>37</v>
      </c>
    </row>
    <row r="9" customHeight="1" spans="3:26">
      <c r="C9" s="5" t="s">
        <v>45</v>
      </c>
      <c r="L9" s="5" t="s">
        <v>39</v>
      </c>
      <c r="S9" s="5">
        <v>90</v>
      </c>
      <c r="T9" s="5">
        <v>120</v>
      </c>
      <c r="Z9" s="5" t="s">
        <v>37</v>
      </c>
    </row>
    <row r="10" customHeight="1" spans="3:26">
      <c r="C10" s="5" t="s">
        <v>46</v>
      </c>
      <c r="L10" s="5" t="s">
        <v>39</v>
      </c>
      <c r="S10" s="5">
        <v>90</v>
      </c>
      <c r="T10" s="5">
        <v>120</v>
      </c>
      <c r="Z10" s="5" t="s">
        <v>37</v>
      </c>
    </row>
  </sheetData>
  <dataValidations count="4">
    <dataValidation type="list" allowBlank="1" showInputMessage="1" showErrorMessage="1" sqref="W$1:W$1048576 X$1:X$1048576">
      <formula1>"Y,N"</formula1>
    </dataValidation>
    <dataValidation type="list" allowBlank="1" showInputMessage="1" showErrorMessage="1" sqref="A$1:A$1048576">
      <formula1>地区</formula1>
    </dataValidation>
    <dataValidation type="list" allowBlank="1" showInputMessage="1" showErrorMessage="1" sqref="B$1:B$1048576">
      <formula1>INDIRECT(A1)</formula1>
    </dataValidation>
    <dataValidation type="list" allowBlank="1" showInputMessage="1" showErrorMessage="1" sqref="L$1:L$1048576">
      <formula1>"a,b,c"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F5" sqref="C1:C13 F2:F5"/>
    </sheetView>
  </sheetViews>
  <sheetFormatPr defaultColWidth="9" defaultRowHeight="14.25"/>
  <cols>
    <col min="1" max="1" width="9" style="1"/>
    <col min="2" max="2" width="20.375" style="1" customWidth="1"/>
    <col min="3" max="3" width="13.75" style="1" customWidth="1"/>
    <col min="4" max="4" width="28.375" style="1" customWidth="1"/>
    <col min="5" max="5" width="6.75" style="1" customWidth="1"/>
    <col min="6" max="16384" width="9" style="1"/>
  </cols>
  <sheetData>
    <row r="1" spans="1:13">
      <c r="A1" t="s">
        <v>47</v>
      </c>
      <c r="B1" t="s">
        <v>48</v>
      </c>
      <c r="C1" t="s">
        <v>49</v>
      </c>
      <c r="D1" t="s">
        <v>50</v>
      </c>
      <c r="E1"/>
      <c r="F1" s="2" t="s">
        <v>1</v>
      </c>
      <c r="G1" s="2"/>
      <c r="H1" s="2"/>
      <c r="I1" s="2"/>
      <c r="J1" s="2"/>
      <c r="K1" s="2"/>
      <c r="L1" s="2"/>
      <c r="M1" s="2"/>
    </row>
    <row r="2" spans="1:6">
      <c r="A2">
        <f>ROW()-1</f>
        <v>1</v>
      </c>
      <c r="B2" t="s">
        <v>51</v>
      </c>
      <c r="C2" t="s">
        <v>52</v>
      </c>
      <c r="D2" t="s">
        <v>53</v>
      </c>
      <c r="E2"/>
      <c r="F2" t="s">
        <v>54</v>
      </c>
    </row>
    <row r="3" spans="1:6">
      <c r="A3">
        <f t="shared" ref="A3:A13" si="0">ROW()-1</f>
        <v>2</v>
      </c>
      <c r="B3" t="s">
        <v>55</v>
      </c>
      <c r="C3" t="s">
        <v>56</v>
      </c>
      <c r="D3" t="s">
        <v>57</v>
      </c>
      <c r="E3"/>
      <c r="F3" s="1">
        <v>210</v>
      </c>
    </row>
    <row r="4" spans="1:6">
      <c r="A4">
        <f t="shared" si="0"/>
        <v>3</v>
      </c>
      <c r="B4" t="s">
        <v>58</v>
      </c>
      <c r="C4" t="s">
        <v>54</v>
      </c>
      <c r="D4" t="s">
        <v>59</v>
      </c>
      <c r="E4"/>
      <c r="F4" s="1">
        <v>220</v>
      </c>
    </row>
    <row r="5" spans="1:6">
      <c r="A5">
        <f t="shared" si="0"/>
        <v>4</v>
      </c>
      <c r="B5" t="s">
        <v>60</v>
      </c>
      <c r="C5" t="s">
        <v>61</v>
      </c>
      <c r="D5" t="s">
        <v>62</v>
      </c>
      <c r="E5"/>
      <c r="F5" s="1">
        <v>230</v>
      </c>
    </row>
    <row r="6" spans="1:5">
      <c r="A6">
        <f t="shared" si="0"/>
        <v>5</v>
      </c>
      <c r="B6" t="s">
        <v>63</v>
      </c>
      <c r="C6" t="s">
        <v>64</v>
      </c>
      <c r="D6" t="s">
        <v>65</v>
      </c>
      <c r="E6"/>
    </row>
    <row r="7" spans="1:5">
      <c r="A7">
        <f t="shared" si="0"/>
        <v>6</v>
      </c>
      <c r="B7" t="s">
        <v>66</v>
      </c>
      <c r="C7" t="s">
        <v>67</v>
      </c>
      <c r="D7" t="s">
        <v>68</v>
      </c>
      <c r="E7"/>
    </row>
    <row r="8" spans="1:5">
      <c r="A8">
        <f t="shared" si="0"/>
        <v>7</v>
      </c>
      <c r="B8" t="s">
        <v>69</v>
      </c>
      <c r="C8" t="s">
        <v>70</v>
      </c>
      <c r="D8" t="s">
        <v>71</v>
      </c>
      <c r="E8"/>
    </row>
    <row r="9" spans="1:5">
      <c r="A9">
        <f t="shared" si="0"/>
        <v>8</v>
      </c>
      <c r="B9" t="s">
        <v>72</v>
      </c>
      <c r="C9" t="s">
        <v>73</v>
      </c>
      <c r="D9" t="s">
        <v>74</v>
      </c>
      <c r="E9"/>
    </row>
    <row r="10" spans="1:5">
      <c r="A10">
        <f t="shared" si="0"/>
        <v>9</v>
      </c>
      <c r="B10" t="s">
        <v>75</v>
      </c>
      <c r="C10" t="s">
        <v>76</v>
      </c>
      <c r="D10" t="s">
        <v>77</v>
      </c>
      <c r="E10"/>
    </row>
    <row r="11" spans="1:5">
      <c r="A11">
        <f t="shared" si="0"/>
        <v>10</v>
      </c>
      <c r="B11" t="s">
        <v>78</v>
      </c>
      <c r="C11" t="s">
        <v>54</v>
      </c>
      <c r="D11" t="s">
        <v>59</v>
      </c>
      <c r="E11"/>
    </row>
    <row r="12" spans="1:5">
      <c r="A12">
        <f t="shared" si="0"/>
        <v>11</v>
      </c>
      <c r="B12" t="s">
        <v>79</v>
      </c>
      <c r="C12" t="s">
        <v>76</v>
      </c>
      <c r="D12" t="s">
        <v>80</v>
      </c>
      <c r="E12"/>
    </row>
    <row r="13" spans="1:5">
      <c r="A13">
        <f t="shared" si="0"/>
        <v>12</v>
      </c>
      <c r="B13" t="s">
        <v>81</v>
      </c>
      <c r="C13" t="s">
        <v>82</v>
      </c>
      <c r="D13" t="s">
        <v>83</v>
      </c>
      <c r="E13"/>
    </row>
  </sheetData>
  <mergeCells count="1">
    <mergeCell ref="F1:M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云艳</cp:lastModifiedBy>
  <dcterms:created xsi:type="dcterms:W3CDTF">2015-06-05T18:19:00Z</dcterms:created>
  <dcterms:modified xsi:type="dcterms:W3CDTF">2022-02-09T05:59:08Z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9C73ED61920C4711B865E3195C920550</vt:lpwstr>
  </property>
  <property fmtid="{D5CDD505-2E9C-101B-9397-08002B2CF9AE}" pid="3" name="KSOProductBuildVer">
    <vt:lpwstr>2052-11.1.0.11294</vt:lpwstr>
  </property>
</Properties>
</file>