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21720" yWindow="2505" windowWidth="21840" windowHeight="13050"/>
  </bookViews>
  <sheets>
    <sheet name="Sheet1" sheetId="1" r:id="rId1"/>
    <sheet name="Sheet2" sheetId="2" r:id="rId2"/>
  </sheets>
  <definedNames>
    <definedName name="公司代码">Sheet2!#REF!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E47" i="1"/>
  <c r="E43" i="1"/>
  <c r="E41" i="1"/>
  <c r="E40" i="1"/>
  <c r="E37" i="1"/>
  <c r="E36" i="1"/>
  <c r="E35" i="1"/>
  <c r="E34" i="1"/>
  <c r="E31" i="1"/>
  <c r="E26" i="1"/>
  <c r="E24" i="1"/>
  <c r="E23" i="1"/>
  <c r="E19" i="1"/>
  <c r="E17" i="1"/>
  <c r="E16" i="1"/>
  <c r="E13" i="1"/>
  <c r="E12" i="1"/>
  <c r="E11" i="1"/>
  <c r="E10" i="1"/>
  <c r="E7" i="1"/>
  <c r="E2" i="1"/>
</calcChain>
</file>

<file path=xl/sharedStrings.xml><?xml version="1.0" encoding="utf-8"?>
<sst xmlns="http://schemas.openxmlformats.org/spreadsheetml/2006/main" count="160" uniqueCount="37">
  <si>
    <t>父级物料</t>
    <phoneticPr fontId="1" type="noConversion"/>
  </si>
  <si>
    <t>组件</t>
    <phoneticPr fontId="1" type="noConversion"/>
  </si>
  <si>
    <t>参考</t>
    <phoneticPr fontId="1" type="noConversion"/>
  </si>
  <si>
    <t>每件需求量</t>
    <phoneticPr fontId="1" type="noConversion"/>
  </si>
  <si>
    <t>结构类型</t>
    <phoneticPr fontId="1" type="noConversion"/>
  </si>
  <si>
    <t>生效日期</t>
    <phoneticPr fontId="1" type="noConversion"/>
  </si>
  <si>
    <t>备注</t>
    <phoneticPr fontId="1" type="noConversion"/>
  </si>
  <si>
    <t>废品</t>
    <phoneticPr fontId="1" type="noConversion"/>
  </si>
  <si>
    <t>提前期</t>
    <phoneticPr fontId="1" type="noConversion"/>
  </si>
  <si>
    <t>结束有效日</t>
    <phoneticPr fontId="1" type="noConversion"/>
  </si>
  <si>
    <t>工序</t>
    <phoneticPr fontId="1" type="noConversion"/>
  </si>
  <si>
    <t>序号</t>
    <phoneticPr fontId="1" type="noConversion"/>
  </si>
  <si>
    <t>预测百分比</t>
    <phoneticPr fontId="1" type="noConversion"/>
  </si>
  <si>
    <t>处理</t>
    <phoneticPr fontId="1" type="noConversion"/>
  </si>
  <si>
    <t>所属域</t>
    <phoneticPr fontId="1" type="noConversion"/>
  </si>
  <si>
    <t>生效日期1</t>
    <phoneticPr fontId="1" type="noConversion"/>
  </si>
  <si>
    <t>HBGHRC</t>
  </si>
  <si>
    <t>REM0010156</t>
  </si>
  <si>
    <t>TMI0000099</t>
  </si>
  <si>
    <t>TMA0000512</t>
  </si>
  <si>
    <t>REM0010206</t>
  </si>
  <si>
    <t>REM0010157</t>
  </si>
  <si>
    <t>REM0010165</t>
  </si>
  <si>
    <t>REM0010167</t>
  </si>
  <si>
    <t>REM0010216</t>
  </si>
  <si>
    <t>REM0010217</t>
  </si>
  <si>
    <t>REM0010225</t>
  </si>
  <si>
    <t>REM0010227</t>
  </si>
  <si>
    <t>TMA0000569</t>
  </si>
  <si>
    <t>TMA0000570</t>
  </si>
  <si>
    <t>TMA0000194</t>
  </si>
  <si>
    <t>TMA0000568</t>
  </si>
  <si>
    <t>TMA0000571</t>
  </si>
  <si>
    <t>TMA0000572</t>
  </si>
  <si>
    <t>TMA0000567</t>
  </si>
  <si>
    <t>REM0010299</t>
  </si>
  <si>
    <t>TMA0000566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</si>
</sst>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!\(0\!\)"/>
    <numFmt numFmtId="177" formatCode="[$-1010804]General"/>
  </numFmts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sz val="10"/>
      <color rgb="FF00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7" fontId="6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3">
    <cellStyle name="常规" xfId="0" builtinId="0"/>
    <cellStyle name="常规 2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1"/>
  <sheetViews>
    <sheetView tabSelected="1" workbookViewId="0">
      <selection activeCell="A3" sqref="A3:A49"/>
    </sheetView>
  </sheetViews>
  <sheetFormatPr defaultRowHeight="22.5" customHeight="1"/>
  <cols>
    <col min="1" max="7" width="11.5" style="2" customWidth="1"/>
    <col min="8" max="8" width="11.5" style="4" customWidth="1"/>
    <col min="9" max="11" width="11.5" style="2" customWidth="1"/>
    <col min="12" max="12" width="11.5" style="4" customWidth="1"/>
    <col min="13" max="16" width="11.5" style="2" customWidth="1"/>
  </cols>
  <sheetData>
    <row r="1" spans="1:16" ht="22.5" customHeight="1">
      <c r="A1" s="1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3" t="s">
        <v>15</v>
      </c>
      <c r="I1" s="1" t="s">
        <v>6</v>
      </c>
      <c r="J1" s="1" t="s">
        <v>7</v>
      </c>
      <c r="K1" s="1" t="s">
        <v>8</v>
      </c>
      <c r="L1" s="3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ht="22.5" customHeight="1">
      <c r="A2" s="2" t="s">
        <v>16</v>
      </c>
      <c r="B2" s="7" t="s">
        <v>17</v>
      </c>
      <c r="C2" s="5" t="s">
        <v>18</v>
      </c>
      <c r="E2" s="9">
        <f>0.644+0.644*0.03</f>
        <v>0.66332000000000002</v>
      </c>
      <c r="G2" s="4"/>
      <c r="K2" s="4"/>
    </row>
    <row r="3" spans="1:16" ht="22.5" customHeight="1">
      <c r="A3" s="2" t="s">
        <v>16</v>
      </c>
      <c r="B3" s="7" t="s">
        <v>17</v>
      </c>
      <c r="C3" s="5" t="s">
        <v>19</v>
      </c>
      <c r="E3" s="10">
        <v>1</v>
      </c>
      <c r="G3" s="4"/>
    </row>
    <row r="4" spans="1:16" ht="22.5" customHeight="1">
      <c r="A4" s="2" t="s">
        <v>16</v>
      </c>
      <c r="B4" s="7" t="s">
        <v>17</v>
      </c>
      <c r="C4" s="14" t="s">
        <v>28</v>
      </c>
      <c r="E4" s="9">
        <v>1</v>
      </c>
      <c r="G4" s="4"/>
    </row>
    <row r="5" spans="1:16" ht="22.5" customHeight="1">
      <c r="A5" s="2" t="s">
        <v>16</v>
      </c>
      <c r="B5" s="7" t="s">
        <v>17</v>
      </c>
      <c r="C5" s="14" t="s">
        <v>29</v>
      </c>
      <c r="E5" s="19">
        <v>0.1</v>
      </c>
    </row>
    <row r="6" spans="1:16" ht="22.5" customHeight="1">
      <c r="A6" s="2" t="s">
        <v>16</v>
      </c>
      <c r="B6" s="6" t="s">
        <v>20</v>
      </c>
      <c r="C6" s="15" t="s">
        <v>30</v>
      </c>
      <c r="E6" s="19">
        <v>0.105</v>
      </c>
    </row>
    <row r="7" spans="1:16" ht="22.5" customHeight="1">
      <c r="A7" s="2" t="s">
        <v>16</v>
      </c>
      <c r="B7" s="17" t="s">
        <v>21</v>
      </c>
      <c r="C7" s="15" t="s">
        <v>18</v>
      </c>
      <c r="E7" s="8">
        <f>0.13+0.13*0.03</f>
        <v>0.13389999999999999</v>
      </c>
    </row>
    <row r="8" spans="1:16" ht="22.5" customHeight="1">
      <c r="A8" s="2" t="s">
        <v>16</v>
      </c>
      <c r="B8" s="17" t="s">
        <v>21</v>
      </c>
      <c r="C8" s="5" t="s">
        <v>19</v>
      </c>
      <c r="E8" s="10">
        <v>1</v>
      </c>
    </row>
    <row r="9" spans="1:16" ht="22.5" customHeight="1">
      <c r="A9" s="2" t="s">
        <v>16</v>
      </c>
      <c r="B9" s="17" t="s">
        <v>21</v>
      </c>
      <c r="C9" s="14" t="s">
        <v>31</v>
      </c>
      <c r="E9" s="9">
        <v>1</v>
      </c>
    </row>
    <row r="10" spans="1:16" ht="22.5" customHeight="1">
      <c r="A10" s="2" t="s">
        <v>16</v>
      </c>
      <c r="B10" s="17" t="s">
        <v>21</v>
      </c>
      <c r="C10" s="14" t="s">
        <v>29</v>
      </c>
      <c r="E10" s="19">
        <f>12/200</f>
        <v>0.06</v>
      </c>
    </row>
    <row r="11" spans="1:16" ht="22.5" customHeight="1">
      <c r="A11" s="2" t="s">
        <v>16</v>
      </c>
      <c r="B11" s="17" t="s">
        <v>21</v>
      </c>
      <c r="C11" s="14" t="s">
        <v>32</v>
      </c>
      <c r="E11" s="18">
        <f>16.8*1.05/15/40</f>
        <v>2.9399999999999999E-2</v>
      </c>
    </row>
    <row r="12" spans="1:16" ht="22.5" customHeight="1">
      <c r="A12" s="2" t="s">
        <v>16</v>
      </c>
      <c r="B12" s="17" t="s">
        <v>21</v>
      </c>
      <c r="C12" s="14" t="s">
        <v>33</v>
      </c>
      <c r="E12" s="18">
        <f>4/200</f>
        <v>0.02</v>
      </c>
    </row>
    <row r="13" spans="1:16" ht="22.5" customHeight="1">
      <c r="A13" s="2" t="s">
        <v>16</v>
      </c>
      <c r="B13" s="17" t="s">
        <v>22</v>
      </c>
      <c r="C13" s="15" t="s">
        <v>18</v>
      </c>
      <c r="E13" s="8">
        <f>0.062+0.062*0.03</f>
        <v>6.386E-2</v>
      </c>
    </row>
    <row r="14" spans="1:16" ht="22.5" customHeight="1">
      <c r="A14" s="2" t="s">
        <v>16</v>
      </c>
      <c r="B14" s="17" t="s">
        <v>22</v>
      </c>
      <c r="C14" s="5" t="s">
        <v>19</v>
      </c>
      <c r="E14" s="10">
        <v>1</v>
      </c>
    </row>
    <row r="15" spans="1:16" ht="22.5" customHeight="1">
      <c r="A15" s="2" t="s">
        <v>16</v>
      </c>
      <c r="B15" s="17" t="s">
        <v>22</v>
      </c>
      <c r="C15" s="14" t="s">
        <v>34</v>
      </c>
      <c r="E15" s="9">
        <v>1</v>
      </c>
    </row>
    <row r="16" spans="1:16" ht="22.5" customHeight="1">
      <c r="A16" s="2" t="s">
        <v>16</v>
      </c>
      <c r="B16" s="17" t="s">
        <v>22</v>
      </c>
      <c r="C16" s="14" t="s">
        <v>29</v>
      </c>
      <c r="E16" s="19">
        <f>12/180</f>
        <v>6.6666666666666666E-2</v>
      </c>
    </row>
    <row r="17" spans="1:5" ht="22.5" customHeight="1">
      <c r="A17" s="2" t="s">
        <v>16</v>
      </c>
      <c r="B17" s="17" t="s">
        <v>22</v>
      </c>
      <c r="C17" s="14" t="s">
        <v>32</v>
      </c>
      <c r="E17" s="18">
        <f>16.8*1.05/25/36</f>
        <v>1.9599999999999999E-2</v>
      </c>
    </row>
    <row r="18" spans="1:5" ht="22.5" customHeight="1">
      <c r="A18" s="2" t="s">
        <v>16</v>
      </c>
      <c r="B18" s="17" t="s">
        <v>22</v>
      </c>
      <c r="C18" s="14" t="s">
        <v>33</v>
      </c>
      <c r="E18" s="18">
        <v>0.02</v>
      </c>
    </row>
    <row r="19" spans="1:5" ht="22.5" customHeight="1">
      <c r="A19" s="2" t="s">
        <v>16</v>
      </c>
      <c r="B19" s="17" t="s">
        <v>23</v>
      </c>
      <c r="C19" s="15" t="s">
        <v>18</v>
      </c>
      <c r="E19" s="8">
        <f>0.178+0.178*0.03</f>
        <v>0.18334</v>
      </c>
    </row>
    <row r="20" spans="1:5" ht="22.5" customHeight="1">
      <c r="A20" s="2" t="s">
        <v>16</v>
      </c>
      <c r="B20" s="17" t="s">
        <v>23</v>
      </c>
      <c r="C20" s="17" t="s">
        <v>35</v>
      </c>
      <c r="E20" s="9">
        <v>3</v>
      </c>
    </row>
    <row r="21" spans="1:5" ht="22.5" customHeight="1">
      <c r="A21" s="2" t="s">
        <v>16</v>
      </c>
      <c r="B21" s="17" t="s">
        <v>23</v>
      </c>
      <c r="C21" s="5" t="s">
        <v>19</v>
      </c>
      <c r="E21" s="10">
        <v>1</v>
      </c>
    </row>
    <row r="22" spans="1:5" ht="22.5" customHeight="1">
      <c r="A22" s="2" t="s">
        <v>16</v>
      </c>
      <c r="B22" s="17" t="s">
        <v>23</v>
      </c>
      <c r="C22" s="14" t="s">
        <v>36</v>
      </c>
      <c r="E22" s="9">
        <v>1</v>
      </c>
    </row>
    <row r="23" spans="1:5" ht="22.5" customHeight="1">
      <c r="A23" s="2" t="s">
        <v>16</v>
      </c>
      <c r="B23" s="17" t="s">
        <v>23</v>
      </c>
      <c r="C23" s="14" t="s">
        <v>29</v>
      </c>
      <c r="E23" s="19">
        <f>12/80</f>
        <v>0.15</v>
      </c>
    </row>
    <row r="24" spans="1:5" ht="22.5" customHeight="1">
      <c r="A24" s="2" t="s">
        <v>16</v>
      </c>
      <c r="B24" s="17" t="s">
        <v>23</v>
      </c>
      <c r="C24" s="14" t="s">
        <v>32</v>
      </c>
      <c r="E24" s="18">
        <f>16.8*1.05/15/16</f>
        <v>7.3499999999999996E-2</v>
      </c>
    </row>
    <row r="25" spans="1:5" ht="22.5" customHeight="1">
      <c r="A25" s="2" t="s">
        <v>16</v>
      </c>
      <c r="B25" s="17" t="s">
        <v>23</v>
      </c>
      <c r="C25" s="14" t="s">
        <v>33</v>
      </c>
      <c r="E25" s="18">
        <v>0.02</v>
      </c>
    </row>
    <row r="26" spans="1:5" ht="22.5" customHeight="1">
      <c r="A26" s="2" t="s">
        <v>16</v>
      </c>
      <c r="B26" s="13" t="s">
        <v>24</v>
      </c>
      <c r="C26" s="15" t="s">
        <v>18</v>
      </c>
      <c r="E26" s="8">
        <f>0.644+0.644*0.03</f>
        <v>0.66332000000000002</v>
      </c>
    </row>
    <row r="27" spans="1:5" ht="22.5" customHeight="1">
      <c r="A27" s="2" t="s">
        <v>16</v>
      </c>
      <c r="B27" s="13" t="s">
        <v>24</v>
      </c>
      <c r="C27" s="5" t="s">
        <v>19</v>
      </c>
      <c r="E27" s="10">
        <v>1</v>
      </c>
    </row>
    <row r="28" spans="1:5" ht="22.5" customHeight="1">
      <c r="A28" s="2" t="s">
        <v>16</v>
      </c>
      <c r="B28" s="13" t="s">
        <v>24</v>
      </c>
      <c r="C28" s="14" t="s">
        <v>28</v>
      </c>
      <c r="E28" s="9">
        <v>1</v>
      </c>
    </row>
    <row r="29" spans="1:5" ht="22.5" customHeight="1">
      <c r="A29" s="2" t="s">
        <v>16</v>
      </c>
      <c r="B29" s="13" t="s">
        <v>24</v>
      </c>
      <c r="C29" s="14" t="s">
        <v>29</v>
      </c>
      <c r="E29" s="19">
        <v>0.1</v>
      </c>
    </row>
    <row r="30" spans="1:5" ht="22.5" customHeight="1">
      <c r="A30" s="2" t="s">
        <v>16</v>
      </c>
      <c r="B30" s="13" t="s">
        <v>24</v>
      </c>
      <c r="C30" s="15" t="s">
        <v>30</v>
      </c>
      <c r="E30" s="19">
        <v>0.105</v>
      </c>
    </row>
    <row r="31" spans="1:5" ht="22.5" customHeight="1">
      <c r="A31" s="2" t="s">
        <v>16</v>
      </c>
      <c r="B31" s="13" t="s">
        <v>25</v>
      </c>
      <c r="C31" s="15" t="s">
        <v>18</v>
      </c>
      <c r="E31" s="8">
        <f>0.13+0.13*0.03</f>
        <v>0.13389999999999999</v>
      </c>
    </row>
    <row r="32" spans="1:5" ht="22.5" customHeight="1">
      <c r="A32" s="2" t="s">
        <v>16</v>
      </c>
      <c r="B32" s="13" t="s">
        <v>25</v>
      </c>
      <c r="C32" s="5" t="s">
        <v>19</v>
      </c>
      <c r="E32" s="10">
        <v>1</v>
      </c>
    </row>
    <row r="33" spans="1:5" ht="22.5" customHeight="1">
      <c r="A33" s="2" t="s">
        <v>16</v>
      </c>
      <c r="B33" s="13" t="s">
        <v>25</v>
      </c>
      <c r="C33" s="14" t="s">
        <v>31</v>
      </c>
      <c r="E33" s="9">
        <v>1</v>
      </c>
    </row>
    <row r="34" spans="1:5" ht="22.5" customHeight="1">
      <c r="A34" s="2" t="s">
        <v>16</v>
      </c>
      <c r="B34" s="13" t="s">
        <v>25</v>
      </c>
      <c r="C34" s="14" t="s">
        <v>29</v>
      </c>
      <c r="E34" s="19">
        <f>12/200</f>
        <v>0.06</v>
      </c>
    </row>
    <row r="35" spans="1:5" ht="22.5" customHeight="1">
      <c r="A35" s="2" t="s">
        <v>16</v>
      </c>
      <c r="B35" s="13" t="s">
        <v>25</v>
      </c>
      <c r="C35" s="14" t="s">
        <v>32</v>
      </c>
      <c r="E35" s="18">
        <f>16.8*1.05/15/40</f>
        <v>2.9399999999999999E-2</v>
      </c>
    </row>
    <row r="36" spans="1:5" ht="22.5" customHeight="1">
      <c r="A36" s="2" t="s">
        <v>16</v>
      </c>
      <c r="B36" s="13" t="s">
        <v>25</v>
      </c>
      <c r="C36" s="14" t="s">
        <v>33</v>
      </c>
      <c r="E36" s="18">
        <f>4/200</f>
        <v>0.02</v>
      </c>
    </row>
    <row r="37" spans="1:5" ht="22.5" customHeight="1">
      <c r="A37" s="2" t="s">
        <v>16</v>
      </c>
      <c r="B37" s="13" t="s">
        <v>26</v>
      </c>
      <c r="C37" s="15" t="s">
        <v>18</v>
      </c>
      <c r="E37" s="8">
        <f>0.062+0.062*0.03</f>
        <v>6.386E-2</v>
      </c>
    </row>
    <row r="38" spans="1:5" ht="22.5" customHeight="1">
      <c r="A38" s="2" t="s">
        <v>16</v>
      </c>
      <c r="B38" s="13" t="s">
        <v>26</v>
      </c>
      <c r="C38" s="5" t="s">
        <v>19</v>
      </c>
      <c r="E38" s="10">
        <v>1</v>
      </c>
    </row>
    <row r="39" spans="1:5" ht="22.5" customHeight="1">
      <c r="A39" s="2" t="s">
        <v>16</v>
      </c>
      <c r="B39" s="13" t="s">
        <v>26</v>
      </c>
      <c r="C39" s="14" t="s">
        <v>34</v>
      </c>
      <c r="E39" s="9">
        <v>1</v>
      </c>
    </row>
    <row r="40" spans="1:5" ht="22.5" customHeight="1">
      <c r="A40" s="2" t="s">
        <v>16</v>
      </c>
      <c r="B40" s="13" t="s">
        <v>26</v>
      </c>
      <c r="C40" s="14" t="s">
        <v>29</v>
      </c>
      <c r="E40" s="19">
        <f>12/180</f>
        <v>6.6666666666666666E-2</v>
      </c>
    </row>
    <row r="41" spans="1:5" ht="22.5" customHeight="1">
      <c r="A41" s="2" t="s">
        <v>16</v>
      </c>
      <c r="B41" s="13" t="s">
        <v>26</v>
      </c>
      <c r="C41" s="14" t="s">
        <v>32</v>
      </c>
      <c r="E41" s="18">
        <f>16.8*1.05/25/36</f>
        <v>1.9599999999999999E-2</v>
      </c>
    </row>
    <row r="42" spans="1:5" ht="22.5" customHeight="1">
      <c r="A42" s="2" t="s">
        <v>16</v>
      </c>
      <c r="B42" s="13" t="s">
        <v>26</v>
      </c>
      <c r="C42" s="14" t="s">
        <v>33</v>
      </c>
      <c r="E42" s="18">
        <v>0.02</v>
      </c>
    </row>
    <row r="43" spans="1:5" ht="22.5" customHeight="1">
      <c r="A43" s="2" t="s">
        <v>16</v>
      </c>
      <c r="B43" s="13" t="s">
        <v>27</v>
      </c>
      <c r="C43" s="15" t="s">
        <v>18</v>
      </c>
      <c r="E43" s="8">
        <f>0.178+0.178*0.03</f>
        <v>0.18334</v>
      </c>
    </row>
    <row r="44" spans="1:5" ht="22.5" customHeight="1">
      <c r="A44" s="2" t="s">
        <v>16</v>
      </c>
      <c r="B44" s="13" t="s">
        <v>27</v>
      </c>
      <c r="C44" s="15" t="s">
        <v>35</v>
      </c>
      <c r="E44" s="9">
        <v>3</v>
      </c>
    </row>
    <row r="45" spans="1:5" ht="22.5" customHeight="1">
      <c r="A45" s="2" t="s">
        <v>16</v>
      </c>
      <c r="B45" s="13" t="s">
        <v>27</v>
      </c>
      <c r="C45" s="5" t="s">
        <v>19</v>
      </c>
      <c r="E45" s="10">
        <v>1</v>
      </c>
    </row>
    <row r="46" spans="1:5" ht="22.5" customHeight="1">
      <c r="A46" s="2" t="s">
        <v>16</v>
      </c>
      <c r="B46" s="13" t="s">
        <v>27</v>
      </c>
      <c r="C46" s="14" t="s">
        <v>36</v>
      </c>
      <c r="E46" s="9">
        <v>1</v>
      </c>
    </row>
    <row r="47" spans="1:5" ht="22.5" customHeight="1">
      <c r="A47" s="2" t="s">
        <v>16</v>
      </c>
      <c r="B47" s="13" t="s">
        <v>27</v>
      </c>
      <c r="C47" s="14" t="s">
        <v>29</v>
      </c>
      <c r="E47" s="19">
        <f>12/80</f>
        <v>0.15</v>
      </c>
    </row>
    <row r="48" spans="1:5" ht="22.5" customHeight="1">
      <c r="A48" s="2" t="s">
        <v>16</v>
      </c>
      <c r="B48" s="13" t="s">
        <v>27</v>
      </c>
      <c r="C48" s="14" t="s">
        <v>32</v>
      </c>
      <c r="E48" s="18">
        <f>16.8*1.05/15/16</f>
        <v>7.3499999999999996E-2</v>
      </c>
    </row>
    <row r="49" spans="1:5" ht="22.5" customHeight="1">
      <c r="A49" s="2" t="s">
        <v>16</v>
      </c>
      <c r="B49" s="13" t="s">
        <v>27</v>
      </c>
      <c r="C49" s="14" t="s">
        <v>33</v>
      </c>
      <c r="E49" s="18">
        <v>0.02</v>
      </c>
    </row>
    <row r="50" spans="1:5" ht="22.5" customHeight="1">
      <c r="B50" s="5"/>
      <c r="C50" s="5"/>
      <c r="E50" s="9"/>
    </row>
    <row r="51" spans="1:5" ht="22.5" customHeight="1">
      <c r="B51" s="6"/>
      <c r="C51" s="5"/>
      <c r="E51" s="11"/>
    </row>
    <row r="52" spans="1:5" ht="22.5" customHeight="1">
      <c r="B52" s="6"/>
      <c r="C52" s="5"/>
      <c r="E52" s="12"/>
    </row>
    <row r="53" spans="1:5" ht="22.5" customHeight="1">
      <c r="B53" s="6"/>
      <c r="C53" s="5"/>
      <c r="E53" s="12"/>
    </row>
    <row r="54" spans="1:5" ht="22.5" customHeight="1">
      <c r="B54" s="6"/>
      <c r="C54" s="5"/>
      <c r="E54" s="12"/>
    </row>
    <row r="55" spans="1:5" ht="22.5" customHeight="1">
      <c r="B55" s="6"/>
      <c r="C55" s="5"/>
      <c r="E55" s="5"/>
    </row>
    <row r="56" spans="1:5" ht="22.5" customHeight="1">
      <c r="B56" s="6"/>
      <c r="C56" s="15"/>
      <c r="E56" s="9"/>
    </row>
    <row r="57" spans="1:5" ht="22.5" customHeight="1">
      <c r="B57" s="6"/>
      <c r="C57" s="14"/>
      <c r="E57" s="9"/>
    </row>
    <row r="58" spans="1:5" ht="22.5" customHeight="1">
      <c r="B58" s="6"/>
      <c r="C58" s="14"/>
      <c r="E58" s="9"/>
    </row>
    <row r="59" spans="1:5" ht="22.5" customHeight="1">
      <c r="B59" s="6"/>
      <c r="C59" s="14"/>
      <c r="E59" s="9"/>
    </row>
    <row r="60" spans="1:5" ht="22.5" customHeight="1">
      <c r="B60" s="6"/>
      <c r="C60" s="14"/>
      <c r="E60" s="9"/>
    </row>
    <row r="61" spans="1:5" ht="22.5" customHeight="1">
      <c r="B61" s="6"/>
      <c r="C61" s="15"/>
      <c r="E61" s="9"/>
    </row>
    <row r="62" spans="1:5" ht="22.5" customHeight="1">
      <c r="B62" s="6"/>
      <c r="C62" s="15"/>
      <c r="E62" s="12"/>
    </row>
    <row r="63" spans="1:5" ht="22.5" customHeight="1">
      <c r="B63" s="6"/>
      <c r="C63" s="14"/>
      <c r="E63" s="12"/>
    </row>
    <row r="64" spans="1:5" ht="22.5" customHeight="1">
      <c r="B64" s="5"/>
      <c r="C64" s="7"/>
      <c r="E64" s="9"/>
    </row>
    <row r="65" spans="2:5" ht="22.5" customHeight="1">
      <c r="B65" s="7"/>
      <c r="C65" s="7"/>
      <c r="E65" s="9"/>
    </row>
    <row r="66" spans="2:5" ht="22.5" customHeight="1">
      <c r="B66" s="7"/>
      <c r="C66" s="15"/>
      <c r="E66" s="10"/>
    </row>
    <row r="67" spans="2:5" ht="22.5" customHeight="1">
      <c r="B67" s="7"/>
      <c r="C67" s="7"/>
      <c r="E67" s="9"/>
    </row>
    <row r="68" spans="2:5" ht="22.5" customHeight="1">
      <c r="B68" s="7"/>
      <c r="C68" s="7"/>
      <c r="E68" s="9"/>
    </row>
    <row r="69" spans="2:5" ht="22.5" customHeight="1">
      <c r="B69" s="7"/>
      <c r="C69" s="7"/>
      <c r="E69" s="9"/>
    </row>
    <row r="70" spans="2:5" ht="22.5" customHeight="1">
      <c r="B70" s="5"/>
      <c r="C70" s="7"/>
      <c r="E70" s="9"/>
    </row>
    <row r="71" spans="2:5" ht="22.5" customHeight="1">
      <c r="B71" s="7"/>
      <c r="C71" s="7"/>
      <c r="E71" s="9"/>
    </row>
    <row r="72" spans="2:5" ht="22.5" customHeight="1">
      <c r="B72" s="7"/>
      <c r="C72" s="15"/>
      <c r="E72" s="10"/>
    </row>
    <row r="73" spans="2:5" ht="22.5" customHeight="1">
      <c r="B73" s="7"/>
      <c r="C73" s="7"/>
      <c r="E73" s="9"/>
    </row>
    <row r="74" spans="2:5" ht="22.5" customHeight="1">
      <c r="B74" s="7"/>
      <c r="C74" s="7"/>
      <c r="E74" s="9"/>
    </row>
    <row r="75" spans="2:5" ht="22.5" customHeight="1">
      <c r="B75" s="7"/>
      <c r="C75" s="7"/>
      <c r="E75" s="9"/>
    </row>
    <row r="76" spans="2:5" ht="22.5" customHeight="1">
      <c r="B76" s="5"/>
      <c r="C76" s="7"/>
      <c r="E76" s="9"/>
    </row>
    <row r="77" spans="2:5" ht="22.5" customHeight="1">
      <c r="B77" s="7"/>
      <c r="C77" s="15"/>
      <c r="E77" s="10"/>
    </row>
    <row r="78" spans="2:5" ht="22.5" customHeight="1">
      <c r="B78" s="5"/>
      <c r="C78" s="7"/>
      <c r="E78" s="9"/>
    </row>
    <row r="79" spans="2:5" ht="22.5" customHeight="1">
      <c r="B79" s="7"/>
      <c r="C79" s="15"/>
      <c r="E79" s="18"/>
    </row>
    <row r="80" spans="2:5" ht="22.5" customHeight="1">
      <c r="B80" s="5"/>
      <c r="C80" s="7"/>
      <c r="E80" s="18"/>
    </row>
    <row r="81" spans="2:5" ht="22.5" customHeight="1">
      <c r="B81" s="7"/>
      <c r="C81" s="15"/>
      <c r="E81" s="9"/>
    </row>
    <row r="82" spans="2:5" ht="22.5" customHeight="1">
      <c r="B82" s="7"/>
      <c r="C82" s="15"/>
      <c r="E82" s="18"/>
    </row>
    <row r="83" spans="2:5" ht="22.5" customHeight="1">
      <c r="B83" s="7"/>
      <c r="C83" s="7"/>
      <c r="E83" s="9"/>
    </row>
    <row r="84" spans="2:5" ht="22.5" customHeight="1">
      <c r="B84" s="7"/>
      <c r="C84" s="15"/>
      <c r="E84" s="10"/>
    </row>
    <row r="85" spans="2:5" ht="22.5" customHeight="1">
      <c r="B85" s="7"/>
      <c r="C85" s="7"/>
      <c r="E85" s="9"/>
    </row>
    <row r="86" spans="2:5" ht="22.5" customHeight="1">
      <c r="B86" s="7"/>
      <c r="C86" s="15"/>
      <c r="E86" s="10"/>
    </row>
    <row r="87" spans="2:5" ht="22.5" customHeight="1">
      <c r="B87" s="7"/>
      <c r="C87" s="7"/>
      <c r="E87" s="9"/>
    </row>
    <row r="88" spans="2:5" ht="22.5" customHeight="1">
      <c r="B88" s="7"/>
      <c r="C88" s="5"/>
      <c r="E88" s="9"/>
    </row>
    <row r="89" spans="2:5" ht="22.5" customHeight="1">
      <c r="B89" s="7"/>
      <c r="C89" s="5"/>
      <c r="E89" s="9"/>
    </row>
    <row r="90" spans="2:5" ht="22.5" customHeight="1">
      <c r="B90" s="7"/>
      <c r="C90" s="5"/>
      <c r="E90" s="10"/>
    </row>
    <row r="91" spans="2:5" ht="22.5" customHeight="1">
      <c r="B91" s="5"/>
      <c r="C91" s="7"/>
      <c r="E91" s="10"/>
    </row>
    <row r="92" spans="2:5" ht="22.5" customHeight="1">
      <c r="B92" s="7"/>
      <c r="C92" s="7"/>
      <c r="E92" s="9"/>
    </row>
    <row r="93" spans="2:5" ht="22.5" customHeight="1">
      <c r="B93" s="7"/>
      <c r="C93" s="15"/>
      <c r="E93" s="18"/>
    </row>
    <row r="94" spans="2:5" ht="22.5" customHeight="1">
      <c r="B94" s="7"/>
      <c r="C94" s="7"/>
      <c r="E94" s="9"/>
    </row>
    <row r="95" spans="2:5" ht="22.5" customHeight="1">
      <c r="B95" s="7"/>
      <c r="C95" s="15"/>
      <c r="E95" s="10"/>
    </row>
    <row r="96" spans="2:5" ht="22.5" customHeight="1">
      <c r="B96" s="7"/>
      <c r="C96" s="7"/>
      <c r="E96" s="9"/>
    </row>
    <row r="97" spans="2:5" ht="22.5" customHeight="1">
      <c r="B97" s="7"/>
      <c r="C97" s="15"/>
      <c r="E97" s="10"/>
    </row>
    <row r="98" spans="2:5" ht="22.5" customHeight="1">
      <c r="B98" s="7"/>
      <c r="C98" s="7"/>
      <c r="E98" s="9"/>
    </row>
    <row r="99" spans="2:5" ht="22.5" customHeight="1">
      <c r="B99" s="5"/>
      <c r="C99" s="7"/>
      <c r="E99" s="9"/>
    </row>
    <row r="100" spans="2:5" ht="22.5" customHeight="1">
      <c r="B100" s="5"/>
      <c r="C100" s="7"/>
      <c r="E100" s="9"/>
    </row>
    <row r="101" spans="2:5" ht="22.5" customHeight="1">
      <c r="B101" s="5"/>
      <c r="C101" s="7"/>
      <c r="E101" s="9"/>
    </row>
    <row r="102" spans="2:5" ht="22.5" customHeight="1">
      <c r="B102" s="7"/>
      <c r="C102" s="15"/>
      <c r="E102" s="10"/>
    </row>
    <row r="103" spans="2:5" ht="22.5" customHeight="1">
      <c r="B103" s="5"/>
      <c r="C103" s="7"/>
      <c r="E103" s="9"/>
    </row>
    <row r="104" spans="2:5" ht="22.5" customHeight="1">
      <c r="B104" s="5"/>
      <c r="C104" s="15"/>
      <c r="E104" s="9"/>
    </row>
    <row r="105" spans="2:5" ht="22.5" customHeight="1">
      <c r="B105" s="5"/>
      <c r="C105" s="16"/>
      <c r="E105" s="9"/>
    </row>
    <row r="106" spans="2:5" ht="22.5" customHeight="1">
      <c r="B106" s="14"/>
      <c r="C106" s="5"/>
      <c r="E106" s="9"/>
    </row>
    <row r="107" spans="2:5" ht="22.5" customHeight="1">
      <c r="B107" s="5"/>
      <c r="C107" s="5"/>
      <c r="E107" s="9"/>
    </row>
    <row r="108" spans="2:5" ht="22.5" customHeight="1">
      <c r="B108" s="14"/>
      <c r="C108" s="5"/>
      <c r="E108" s="9"/>
    </row>
    <row r="109" spans="2:5" ht="22.5" customHeight="1">
      <c r="B109" s="14"/>
      <c r="C109" s="5"/>
      <c r="E109" s="9"/>
    </row>
    <row r="110" spans="2:5" ht="22.5" customHeight="1">
      <c r="B110" s="5"/>
      <c r="C110" s="5"/>
      <c r="E110" s="9"/>
    </row>
    <row r="111" spans="2:5" ht="22.5" customHeight="1">
      <c r="B111" s="14"/>
      <c r="C111" s="5"/>
      <c r="E111" s="9"/>
    </row>
    <row r="112" spans="2:5" ht="22.5" customHeight="1">
      <c r="B112" s="5"/>
      <c r="C112" s="5"/>
      <c r="E112" s="9"/>
    </row>
    <row r="113" spans="2:5" ht="22.5" customHeight="1">
      <c r="B113" s="5"/>
      <c r="C113" s="5"/>
      <c r="E113" s="10"/>
    </row>
    <row r="114" spans="2:5" ht="22.5" customHeight="1">
      <c r="B114" s="5"/>
      <c r="C114" s="5"/>
      <c r="E114" s="12"/>
    </row>
    <row r="115" spans="2:5" ht="22.5" customHeight="1">
      <c r="B115" s="5"/>
      <c r="C115" s="5"/>
      <c r="E115" s="12"/>
    </row>
    <row r="116" spans="2:5" ht="22.5" customHeight="1">
      <c r="B116" s="5"/>
      <c r="C116" s="5"/>
      <c r="E116" s="12"/>
    </row>
    <row r="117" spans="2:5" ht="22.5" customHeight="1">
      <c r="B117" s="5"/>
      <c r="C117" s="5"/>
      <c r="E117" s="5"/>
    </row>
    <row r="118" spans="2:5" ht="22.5" customHeight="1">
      <c r="B118" s="5"/>
      <c r="C118" s="15"/>
      <c r="E118" s="9"/>
    </row>
    <row r="119" spans="2:5" ht="22.5" customHeight="1">
      <c r="B119" s="5"/>
      <c r="C119" s="14"/>
      <c r="E119" s="9"/>
    </row>
    <row r="120" spans="2:5" ht="22.5" customHeight="1">
      <c r="B120" s="5"/>
      <c r="C120" s="14"/>
      <c r="E120" s="9"/>
    </row>
    <row r="121" spans="2:5" ht="22.5" customHeight="1">
      <c r="B121" s="5"/>
      <c r="C121" s="14"/>
      <c r="E121" s="9"/>
    </row>
    <row r="122" spans="2:5" ht="22.5" customHeight="1">
      <c r="B122" s="5"/>
      <c r="C122" s="14"/>
      <c r="E122" s="9"/>
    </row>
    <row r="123" spans="2:5" ht="22.5" customHeight="1">
      <c r="B123" s="5"/>
      <c r="C123" s="15"/>
      <c r="E123" s="9"/>
    </row>
    <row r="124" spans="2:5" ht="22.5" customHeight="1">
      <c r="B124" s="5"/>
      <c r="C124" s="15"/>
      <c r="E124" s="12"/>
    </row>
    <row r="125" spans="2:5" ht="22.5" customHeight="1">
      <c r="B125" s="5"/>
      <c r="C125" s="14"/>
      <c r="E125" s="12"/>
    </row>
    <row r="126" spans="2:5" ht="22.5" customHeight="1">
      <c r="B126" s="7"/>
      <c r="C126" s="5"/>
      <c r="E126" s="12"/>
    </row>
    <row r="127" spans="2:5" ht="22.5" customHeight="1">
      <c r="B127" s="7"/>
      <c r="C127" s="5"/>
      <c r="E127" s="9"/>
    </row>
    <row r="128" spans="2:5" ht="22.5" customHeight="1">
      <c r="B128" s="7"/>
      <c r="C128" s="5"/>
      <c r="E128" s="10"/>
    </row>
    <row r="129" spans="2:5" ht="22.5" customHeight="1">
      <c r="B129" s="6"/>
      <c r="C129" s="14"/>
      <c r="E129" s="9"/>
    </row>
    <row r="130" spans="2:5" ht="22.5" customHeight="1">
      <c r="B130" s="6"/>
      <c r="C130" s="14"/>
      <c r="E130" s="19"/>
    </row>
    <row r="131" spans="2:5" ht="22.5" customHeight="1">
      <c r="B131" s="6"/>
      <c r="C131" s="15"/>
      <c r="E131" s="19"/>
    </row>
    <row r="132" spans="2:5" ht="22.5" customHeight="1">
      <c r="B132" s="5"/>
      <c r="C132" s="17"/>
      <c r="E132" s="9"/>
    </row>
    <row r="133" spans="2:5" ht="22.5" customHeight="1">
      <c r="B133" s="17"/>
      <c r="C133" s="15"/>
      <c r="E133" s="8"/>
    </row>
    <row r="134" spans="2:5" ht="22.5" customHeight="1">
      <c r="B134" s="7"/>
      <c r="C134" s="5"/>
      <c r="E134" s="10"/>
    </row>
    <row r="135" spans="2:5" ht="22.5" customHeight="1">
      <c r="B135" s="5"/>
      <c r="C135" s="14"/>
      <c r="E135" s="9"/>
    </row>
    <row r="136" spans="2:5" ht="22.5" customHeight="1">
      <c r="B136" s="5"/>
      <c r="C136" s="14"/>
      <c r="E136" s="19"/>
    </row>
    <row r="137" spans="2:5" ht="22.5" customHeight="1">
      <c r="B137" s="6"/>
      <c r="C137" s="14"/>
      <c r="E137" s="18"/>
    </row>
    <row r="138" spans="2:5" ht="22.5" customHeight="1">
      <c r="B138" s="6"/>
      <c r="C138" s="14"/>
      <c r="E138" s="18"/>
    </row>
    <row r="139" spans="2:5" ht="22.5" customHeight="1">
      <c r="B139" s="5"/>
      <c r="C139" s="17"/>
      <c r="E139" s="9"/>
    </row>
    <row r="140" spans="2:5" ht="22.5" customHeight="1">
      <c r="B140" s="17"/>
      <c r="C140" s="15"/>
      <c r="E140" s="8"/>
    </row>
    <row r="141" spans="2:5" ht="22.5" customHeight="1">
      <c r="B141" s="7"/>
      <c r="C141" s="5"/>
      <c r="E141" s="10"/>
    </row>
    <row r="142" spans="2:5" ht="22.5" customHeight="1">
      <c r="B142" s="5"/>
      <c r="C142" s="14"/>
      <c r="E142" s="9"/>
    </row>
    <row r="143" spans="2:5" ht="22.5" customHeight="1">
      <c r="B143" s="5"/>
      <c r="C143" s="14"/>
      <c r="E143" s="19"/>
    </row>
    <row r="144" spans="2:5" ht="22.5" customHeight="1">
      <c r="B144" s="6"/>
      <c r="C144" s="14"/>
      <c r="E144" s="18"/>
    </row>
    <row r="145" spans="2:5" ht="22.5" customHeight="1">
      <c r="B145" s="6"/>
      <c r="C145" s="14"/>
      <c r="E145" s="18"/>
    </row>
    <row r="146" spans="2:5" ht="22.5" customHeight="1">
      <c r="B146" s="5"/>
      <c r="C146" s="17"/>
      <c r="E146" s="9"/>
    </row>
    <row r="147" spans="2:5" ht="22.5" customHeight="1">
      <c r="B147" s="17"/>
      <c r="C147" s="15"/>
      <c r="E147" s="8"/>
    </row>
    <row r="148" spans="2:5" ht="22.5" customHeight="1">
      <c r="B148" s="5"/>
      <c r="C148" s="17"/>
      <c r="E148" s="9"/>
    </row>
    <row r="149" spans="2:5" ht="22.5" customHeight="1">
      <c r="B149" s="7"/>
      <c r="C149" s="5"/>
      <c r="E149" s="10"/>
    </row>
    <row r="150" spans="2:5" ht="22.5" customHeight="1">
      <c r="B150" s="5"/>
      <c r="C150" s="14"/>
      <c r="E150" s="9"/>
    </row>
    <row r="151" spans="2:5" ht="22.5" customHeight="1">
      <c r="B151" s="5"/>
      <c r="C151" s="14"/>
      <c r="E151" s="19"/>
    </row>
    <row r="152" spans="2:5" ht="22.5" customHeight="1">
      <c r="B152" s="6"/>
      <c r="C152" s="14"/>
      <c r="E152" s="18"/>
    </row>
    <row r="153" spans="2:5" ht="22.5" customHeight="1">
      <c r="B153" s="6"/>
      <c r="C153" s="14"/>
      <c r="E153" s="18"/>
    </row>
    <row r="154" spans="2:5" ht="22.5" customHeight="1">
      <c r="B154" s="6"/>
      <c r="C154" s="13"/>
      <c r="E154" s="6"/>
    </row>
    <row r="155" spans="2:5" ht="22.5" customHeight="1">
      <c r="B155" s="13"/>
      <c r="C155" s="15"/>
      <c r="E155" s="8"/>
    </row>
    <row r="156" spans="2:5" ht="22.5" customHeight="1">
      <c r="B156" s="6"/>
      <c r="C156" s="5"/>
      <c r="E156" s="10"/>
    </row>
    <row r="157" spans="2:5" ht="22.5" customHeight="1">
      <c r="B157" s="6"/>
      <c r="C157" s="14"/>
      <c r="E157" s="9"/>
    </row>
    <row r="158" spans="2:5" ht="22.5" customHeight="1">
      <c r="B158" s="6"/>
      <c r="C158" s="14"/>
      <c r="E158" s="19"/>
    </row>
    <row r="159" spans="2:5" ht="22.5" customHeight="1">
      <c r="B159" s="6"/>
      <c r="C159" s="15"/>
      <c r="E159" s="19"/>
    </row>
    <row r="160" spans="2:5" ht="22.5" customHeight="1">
      <c r="B160" s="6"/>
      <c r="C160" s="13"/>
      <c r="E160" s="6"/>
    </row>
    <row r="161" spans="2:5" ht="22.5" customHeight="1">
      <c r="B161" s="13"/>
      <c r="C161" s="15"/>
      <c r="E161" s="8"/>
    </row>
    <row r="162" spans="2:5" ht="22.5" customHeight="1">
      <c r="B162" s="6"/>
      <c r="C162" s="5"/>
      <c r="E162" s="10"/>
    </row>
    <row r="163" spans="2:5" ht="22.5" customHeight="1">
      <c r="B163" s="6"/>
      <c r="C163" s="14"/>
      <c r="E163" s="9"/>
    </row>
    <row r="164" spans="2:5" ht="22.5" customHeight="1">
      <c r="B164" s="6"/>
      <c r="C164" s="14"/>
      <c r="E164" s="19"/>
    </row>
    <row r="165" spans="2:5" ht="22.5" customHeight="1">
      <c r="B165" s="6"/>
      <c r="C165" s="14"/>
      <c r="E165" s="18"/>
    </row>
    <row r="166" spans="2:5" ht="22.5" customHeight="1">
      <c r="B166" s="6"/>
      <c r="C166" s="14"/>
      <c r="E166" s="18"/>
    </row>
    <row r="167" spans="2:5" ht="22.5" customHeight="1">
      <c r="B167" s="6"/>
      <c r="C167" s="13"/>
      <c r="E167" s="6"/>
    </row>
    <row r="168" spans="2:5" ht="22.5" customHeight="1">
      <c r="B168" s="13"/>
      <c r="C168" s="15"/>
      <c r="E168" s="8"/>
    </row>
    <row r="169" spans="2:5" ht="22.5" customHeight="1">
      <c r="B169" s="6"/>
      <c r="C169" s="5"/>
      <c r="E169" s="10"/>
    </row>
    <row r="170" spans="2:5" ht="22.5" customHeight="1">
      <c r="B170" s="6"/>
      <c r="C170" s="14"/>
      <c r="E170" s="9"/>
    </row>
    <row r="171" spans="2:5" ht="22.5" customHeight="1">
      <c r="B171" s="6"/>
      <c r="C171" s="14"/>
      <c r="E171" s="19"/>
    </row>
    <row r="172" spans="2:5" ht="22.5" customHeight="1">
      <c r="B172" s="6"/>
      <c r="C172" s="14"/>
      <c r="E172" s="18"/>
    </row>
    <row r="173" spans="2:5" ht="22.5" customHeight="1">
      <c r="B173" s="6"/>
      <c r="C173" s="14"/>
      <c r="E173" s="18"/>
    </row>
    <row r="174" spans="2:5" ht="22.5" customHeight="1">
      <c r="B174" s="6"/>
      <c r="C174" s="13"/>
      <c r="E174" s="6"/>
    </row>
    <row r="175" spans="2:5" ht="22.5" customHeight="1">
      <c r="B175" s="13"/>
      <c r="C175" s="15"/>
      <c r="E175" s="8"/>
    </row>
    <row r="176" spans="2:5" ht="22.5" customHeight="1">
      <c r="B176" s="6"/>
      <c r="C176" s="15"/>
      <c r="E176" s="9"/>
    </row>
    <row r="177" spans="2:5" ht="22.5" customHeight="1">
      <c r="B177" s="6"/>
      <c r="C177" s="5"/>
      <c r="E177" s="10"/>
    </row>
    <row r="178" spans="2:5" ht="22.5" customHeight="1">
      <c r="B178" s="6"/>
      <c r="C178" s="14"/>
      <c r="E178" s="9"/>
    </row>
    <row r="179" spans="2:5" ht="22.5" customHeight="1">
      <c r="B179" s="6"/>
      <c r="C179" s="14"/>
      <c r="E179" s="19"/>
    </row>
    <row r="180" spans="2:5" ht="22.5" customHeight="1">
      <c r="B180" s="6"/>
      <c r="C180" s="14"/>
      <c r="E180" s="18"/>
    </row>
    <row r="181" spans="2:5" ht="22.5" customHeight="1">
      <c r="B181" s="6"/>
      <c r="C181" s="14"/>
      <c r="E181" s="18"/>
    </row>
  </sheetData>
  <phoneticPr fontId="1" type="noConversion"/>
  <dataValidations count="1">
    <dataValidation type="list" allowBlank="1" showInputMessage="1" showErrorMessage="1" sqref="A1:A1048576">
      <formula1>公司代码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45" zoomScaleNormal="145" workbookViewId="0">
      <selection activeCell="D18" sqref="D18"/>
    </sheetView>
  </sheetViews>
  <sheetFormatPr defaultRowHeight="13.5"/>
  <cols>
    <col min="1" max="1" width="5.25" bestFit="1" customWidth="1"/>
    <col min="2" max="2" width="18.25" customWidth="1"/>
    <col min="3" max="3" width="11.5" customWidth="1"/>
    <col min="4" max="4" width="29.875" customWidth="1"/>
  </cols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wangli</cp:lastModifiedBy>
  <dcterms:created xsi:type="dcterms:W3CDTF">2015-06-05T18:19:34Z</dcterms:created>
  <dcterms:modified xsi:type="dcterms:W3CDTF">2022-03-09T06:32:10Z</dcterms:modified>
</cp:coreProperties>
</file>